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99" activeTab="8"/>
  </bookViews>
  <sheets>
    <sheet name="skórkI" sheetId="1" r:id="rId1"/>
    <sheet name="testyII" sheetId="2" r:id="rId2"/>
    <sheet name="skórki III" sheetId="3" r:id="rId3"/>
    <sheet name="skórki4 IV" sheetId="4" r:id="rId4"/>
    <sheet name="koag VI" sheetId="5" state="hidden" r:id="rId5"/>
    <sheet name="chemV" sheetId="6" r:id="rId6"/>
    <sheet name="koag" sheetId="7" state="hidden" r:id="rId7"/>
    <sheet name="skórki VI" sheetId="8" r:id="rId8"/>
    <sheet name="testyVII" sheetId="9" r:id="rId9"/>
    <sheet name="analityka VIII" sheetId="10" r:id="rId10"/>
  </sheets>
  <definedNames>
    <definedName name="_xlnm.Print_Area" localSheetId="5">'chemV'!$A$1:$M$34</definedName>
    <definedName name="_xlnm.Print_Area" localSheetId="7">'skórki VI'!$A$1:$L$23</definedName>
    <definedName name="_xlnm.Print_Area" localSheetId="3">'skórki4 IV'!$A$1:$M$31</definedName>
  </definedNames>
  <calcPr fullCalcOnLoad="1"/>
</workbook>
</file>

<file path=xl/sharedStrings.xml><?xml version="1.0" encoding="utf-8"?>
<sst xmlns="http://schemas.openxmlformats.org/spreadsheetml/2006/main" count="507" uniqueCount="176">
  <si>
    <t>Zakład Diagnostyki Laboratoryjnej</t>
  </si>
  <si>
    <t xml:space="preserve">Wojewódzki Szpital Zespolony </t>
  </si>
  <si>
    <t>Elbląg, ul. Królewiecka 146</t>
  </si>
  <si>
    <t>Lp.</t>
  </si>
  <si>
    <t>Odczynniki</t>
  </si>
  <si>
    <t>Cena jednego opakowania netto</t>
  </si>
  <si>
    <t>Wartość netto</t>
  </si>
  <si>
    <t>Cena jednego opakowania brutto</t>
  </si>
  <si>
    <t xml:space="preserve">Wartość brutto </t>
  </si>
  <si>
    <t>Nr.katalogowy</t>
  </si>
  <si>
    <t>1.</t>
  </si>
  <si>
    <t>2.</t>
  </si>
  <si>
    <t>3.</t>
  </si>
  <si>
    <t>4.</t>
  </si>
  <si>
    <t>5.</t>
  </si>
  <si>
    <t>6.</t>
  </si>
  <si>
    <t>Wartość pakietu</t>
  </si>
  <si>
    <t>Asortyment musi spełniać wymagania ustawy z dnia 20.04.2004.o wyrobach medycznych.</t>
  </si>
  <si>
    <t>Oferent zobowiązany jest do załączenia na każdy oferowany odczynnik delaracji zgodności CE, kopii rejestracji wyrobu medycznego bądź kopi  powiadomienia Prezesa Urzędu Rejestracji Produktów Leczniczych , Wyrobów Medycznych i Produktów Biobójczych o wprowadzeniu wyrobu do obrotu</t>
  </si>
  <si>
    <t>Oferowane wyroby muszą spełniać wymagania zasadnicze zgodnie z rozporządzeniem Ministra Zdrowia z dnia 10.12.2002 w sprawie wymagań zasadniczych dla wyrobów medycznych, ich wyposażenia oraz sposobu oceny zgodności wyrobów medycznych z tymi wymagniami.</t>
  </si>
  <si>
    <t>Oferent zobowiązany jest do zabezpieczenia utylizacji zużytych opakowań po odczynnikach jeżeli podlegają takiemu obowiązkowi.</t>
  </si>
  <si>
    <t>Wymóg zachowania maksymalnych opakowań zestawów, zaokrąglanie w górę.</t>
  </si>
  <si>
    <t>Pakiet nie podlega podziałowi</t>
  </si>
  <si>
    <t>7.</t>
  </si>
  <si>
    <t>Do oferowanych wyrobów muszą być dostarczone aktualne karty charakterystyk.</t>
  </si>
  <si>
    <t>8.</t>
  </si>
  <si>
    <t>Graniczne warunki odczynnika</t>
  </si>
  <si>
    <t>Wielkość opakowania fabrycznego</t>
  </si>
  <si>
    <t>Ilość opakowań fabrycznych potrzebnych na wykonanie  testów(3)</t>
  </si>
  <si>
    <t>1.Test jakościowy , immunoenzymatyczny  EIA w surowicy nie wymagający aparatury - 2.Możliwość wykonania jednego testu.</t>
  </si>
  <si>
    <t>Chlamydia</t>
  </si>
  <si>
    <r>
      <t>Helicobater pylori</t>
    </r>
  </si>
  <si>
    <t>9.</t>
  </si>
  <si>
    <t>Ilość opakowań fabrycznych potrzebnych na wykonanie  testów</t>
  </si>
  <si>
    <t>Ilość ml potrzebnych na wykonanie testów ( 2 )</t>
  </si>
  <si>
    <t>Test TPHA 100</t>
  </si>
  <si>
    <t>Ilość potrzebnych mililitrów</t>
  </si>
  <si>
    <t>Antygen kardiolipinowy USR</t>
  </si>
  <si>
    <t>Antygen kardiolipinowy VDRL</t>
  </si>
  <si>
    <r>
      <t xml:space="preserve">Marihuana          </t>
    </r>
    <r>
      <rPr>
        <b/>
        <i/>
        <sz val="10"/>
        <rFont val="Tahoma"/>
        <family val="2"/>
      </rPr>
      <t xml:space="preserve"> </t>
    </r>
  </si>
  <si>
    <r>
      <t xml:space="preserve">Barbiturany      </t>
    </r>
    <r>
      <rPr>
        <sz val="10"/>
        <rFont val="Tahoma"/>
        <family val="2"/>
      </rPr>
      <t xml:space="preserve">  </t>
    </r>
    <r>
      <rPr>
        <i/>
        <sz val="10"/>
        <rFont val="Tahoma"/>
        <family val="2"/>
      </rPr>
      <t xml:space="preserve"> </t>
    </r>
  </si>
  <si>
    <r>
      <t xml:space="preserve">Amfetamina   </t>
    </r>
    <r>
      <rPr>
        <i/>
        <sz val="10"/>
        <rFont val="Tahoma"/>
        <family val="2"/>
      </rPr>
      <t xml:space="preserve">   </t>
    </r>
  </si>
  <si>
    <t xml:space="preserve">Ekstaza               </t>
  </si>
  <si>
    <r>
      <t xml:space="preserve">Benzodiazepiny        </t>
    </r>
    <r>
      <rPr>
        <i/>
        <sz val="10"/>
        <rFont val="Tahoma"/>
        <family val="2"/>
      </rPr>
      <t xml:space="preserve">   </t>
    </r>
  </si>
  <si>
    <t xml:space="preserve"> na aparat Coag Chrom 3003</t>
  </si>
  <si>
    <t>Maksymalna objętość opakowania jednostkowego</t>
  </si>
  <si>
    <t>TROMBOPLASTYNA  PT</t>
  </si>
  <si>
    <t>1.ISI poniżej 1,3</t>
  </si>
  <si>
    <t>10ml</t>
  </si>
  <si>
    <t>APPT</t>
  </si>
  <si>
    <t>1.aktywator -mikrocząsteczkowa krzemionka</t>
  </si>
  <si>
    <t>6ml</t>
  </si>
  <si>
    <t>Fibrynogen Trombina</t>
  </si>
  <si>
    <t xml:space="preserve">1.Metoda Clausa       2.Trwaość odzczynnika roboczego 2-7 st. co najmniej siedem dni .                   </t>
  </si>
  <si>
    <t>Fibrynogen Bufor weronalowy</t>
  </si>
  <si>
    <t xml:space="preserve">1.Metoda Clausa  </t>
  </si>
  <si>
    <t>700,0ml</t>
  </si>
  <si>
    <t>200,0ml</t>
  </si>
  <si>
    <t>Osocze kontrolne</t>
  </si>
  <si>
    <t>1.normalne</t>
  </si>
  <si>
    <t>1.patologiczne</t>
  </si>
  <si>
    <t>Osocze kalibracyjne</t>
  </si>
  <si>
    <t>20,0ml</t>
  </si>
  <si>
    <t>Surowice kontrolne tego samego producenta co oferowane odczynniki.Obowiązkowe dołączenie polskich ulotek z opisem metody , norm referencyjnych</t>
  </si>
  <si>
    <t>jednostka miary</t>
  </si>
  <si>
    <t>Wielkość opakowania granicznego</t>
  </si>
  <si>
    <t xml:space="preserve">Ilość opakowań fabrycznych potrzebnych </t>
  </si>
  <si>
    <t xml:space="preserve">Wodorotlenek sodowy </t>
  </si>
  <si>
    <t>1.Czysty</t>
  </si>
  <si>
    <t>kg</t>
  </si>
  <si>
    <t>Kwas solny  36%</t>
  </si>
  <si>
    <t>1.Czda</t>
  </si>
  <si>
    <t>l</t>
  </si>
  <si>
    <t>Metanol</t>
  </si>
  <si>
    <t xml:space="preserve">Kwas sulfosalicylowy </t>
  </si>
  <si>
    <t>Octan etylu czysty</t>
  </si>
  <si>
    <t>10.</t>
  </si>
  <si>
    <t>Uniwersalne papierki wskaźnikowe pH</t>
  </si>
  <si>
    <t>zakres 1-10</t>
  </si>
  <si>
    <t>op</t>
  </si>
  <si>
    <t>11.</t>
  </si>
  <si>
    <t xml:space="preserve">Etanol / spirytus etylowy </t>
  </si>
  <si>
    <t>1.czysty 96stopniowy</t>
  </si>
  <si>
    <t>12.</t>
  </si>
  <si>
    <t xml:space="preserve">Kwas octowy 80% </t>
  </si>
  <si>
    <t>13.</t>
  </si>
  <si>
    <t>14.</t>
  </si>
  <si>
    <t xml:space="preserve">Giemza </t>
  </si>
  <si>
    <t>1.Barwnik mikroskopowy</t>
  </si>
  <si>
    <t>Podchloryn sodu</t>
  </si>
  <si>
    <t>1.Gotowy roztwór 5% czysty</t>
  </si>
  <si>
    <t>Wymagane aplikacje na analizator Konelab 20i musza być załączone do oferty.</t>
  </si>
  <si>
    <t>250,ml</t>
  </si>
  <si>
    <t>50,0ml</t>
  </si>
  <si>
    <t>10,0ml</t>
  </si>
  <si>
    <t>Elbląg, dn.12.12.2005r.</t>
  </si>
  <si>
    <t>Cena testu netto</t>
  </si>
  <si>
    <t>HIV</t>
  </si>
  <si>
    <t>Antygen krętkowy</t>
  </si>
  <si>
    <t>Ultrasonat Krętków Reitera</t>
  </si>
  <si>
    <t>Surowica znakowana</t>
  </si>
  <si>
    <t>Elbląg,    ul. Królewiecka 146</t>
  </si>
  <si>
    <t>1 Fibrynogen</t>
  </si>
  <si>
    <t>1.PT,APTT</t>
  </si>
  <si>
    <t>Cena jednego testu brutto</t>
  </si>
  <si>
    <t>PAKIET II   KOAGULOLOGIA</t>
  </si>
  <si>
    <t>PAKIET IV</t>
  </si>
  <si>
    <t>PAKIET VI  KOAGULOLOGIA</t>
  </si>
  <si>
    <t>Elbląg, dn.31.01.2007r.</t>
  </si>
  <si>
    <t xml:space="preserve">1.Test   w moczu              </t>
  </si>
  <si>
    <t>Proszę podać czułość testów</t>
  </si>
  <si>
    <t>Kwas trójchlorooctowy</t>
  </si>
  <si>
    <t>TCA(trójcykliczne atydepresanty)</t>
  </si>
  <si>
    <t>Syphilis</t>
  </si>
  <si>
    <t xml:space="preserve">1.Testy do wykrywania krwi utajonej w kale, nie wymagający diety              </t>
  </si>
  <si>
    <t>Oferent zobowiązany jest do załączenia na każdy oferowany odczynnik delaracji zgodności CE, kopii rejestracji wyrobu medycznego bądź kopi  powiadomienia Prezesa Urzędu Rejestracji Produktów Leczniczych , Wyrobów Medycznych i Produktów Biobójczych o wprowa</t>
  </si>
  <si>
    <t>Odczynnik Ehrlicha</t>
  </si>
  <si>
    <t>Odczynnik Nonne-Apelta</t>
  </si>
  <si>
    <t>Odczynnik Pandy’ego</t>
  </si>
  <si>
    <t>Odczynnik ROSINA (do jakościowego oznaczania bilirubiny w moczu)</t>
  </si>
  <si>
    <t>Odczynnik SAMSONA (do liczenia pleocytów w płynie mózgowo-rdzeniowym)</t>
  </si>
  <si>
    <t>SUDAN III (Nasycony alkoholowy roztwór Sudanu III do wykrywania tłuszczów w kale w badaniu mikroskopowym)</t>
  </si>
  <si>
    <t>Barwnik Giemsy (roztwór)</t>
  </si>
  <si>
    <t>Barwnik May-Grunwalda (roztwór)</t>
  </si>
  <si>
    <t>Hematoksylina  Harrisa</t>
  </si>
  <si>
    <t>Helicobater pylori w kale</t>
  </si>
  <si>
    <t>objetosć makasymalna opakowania 100ml</t>
  </si>
  <si>
    <t>ml</t>
  </si>
  <si>
    <t>objetosć makasymalna opakowania 500ml</t>
  </si>
  <si>
    <t>Zestaw do oznacznia kamieni</t>
  </si>
  <si>
    <t>maksymalna ilość testów w opakowaniu 50</t>
  </si>
  <si>
    <t>test</t>
  </si>
  <si>
    <t>1.Test w surowicy,osoczu</t>
  </si>
  <si>
    <t>Test do oznaczania białka BENCA-JONESA(łańcuchy lambda i kappa)</t>
  </si>
  <si>
    <t>Kokaina</t>
  </si>
  <si>
    <t>Opiaty</t>
  </si>
  <si>
    <t>Kał - krew utajona test immunochromatograficzny</t>
  </si>
  <si>
    <t xml:space="preserve">Test panelowy(10)  1.Amfetamina   2.Morfina/opiaty   3.Ekstaza                4.Kokaina                5.Marihuana       6.Metamfetamina      7.Metadon      8.Barbiturany          9.Benzodwuazepiny    10.Trórjcykliczneprzeciwdepresyne     </t>
  </si>
  <si>
    <t>Influenza A/B</t>
  </si>
  <si>
    <t>ma  wykrywać nukleoproteinę A i B niezależnie</t>
  </si>
  <si>
    <t>Alfa naftylo-fosforan sodowy</t>
  </si>
  <si>
    <t>Błękit trwały RR barwnik mikroskopowy</t>
  </si>
  <si>
    <t>barwnik mikroskopowy</t>
  </si>
  <si>
    <t>g</t>
  </si>
  <si>
    <t>2 amino-2 metylo-1,3 propandiol</t>
  </si>
  <si>
    <t>PAKIET I - Testy grzebieniowe</t>
  </si>
  <si>
    <r>
      <t>PAKIET II</t>
    </r>
    <r>
      <rPr>
        <b/>
        <sz val="10"/>
        <rFont val="Tahoma"/>
        <family val="2"/>
      </rPr>
      <t xml:space="preserve">      TESTY JAKOŚCIOWE płytkowe lub paskowe</t>
    </r>
  </si>
  <si>
    <t>PAKIET III</t>
  </si>
  <si>
    <t>PAKIET V SUBSTANCJE</t>
  </si>
  <si>
    <t>PAKIET VI</t>
  </si>
  <si>
    <r>
      <t>PAKIET VII</t>
    </r>
    <r>
      <rPr>
        <b/>
        <sz val="10"/>
        <rFont val="Tahoma"/>
        <family val="2"/>
      </rPr>
      <t xml:space="preserve">     TESTY JAKOŚCIOWE płytkowe lub paskowe</t>
    </r>
  </si>
  <si>
    <t>PAKIET VIII odczynniki do metod manualnych</t>
  </si>
  <si>
    <t>Elbląg,   ul. Królewiecka 146</t>
  </si>
  <si>
    <t>Oferent zobowiązany jest do załączenia na każdy oferowany odczynnik delaracji zgodności CE, kopii rejestracji wyrobu medycznego bądź kopi  powiadomienia                                        Prezesa Urzędu Rejestracji Produktów Leczniczych , Wyrobów Medycznych i Produktów Biobójczych o wprowa</t>
  </si>
  <si>
    <t>Oferowane wyroby muszą spełniać wymagania zasadnicze zgodnie z rozporządzeniem Ministra Zdrowia z dnia 10.12.2002 w sprawie wymagań zasadniczych dla                                      wyrobów medycznych, ich wyposażenia oraz sposobu oceny zgodności wyrobów medycznych z tymi wymagniami.</t>
  </si>
  <si>
    <t>Elbląg, dn 28.03.2014</t>
  </si>
  <si>
    <t>Elbląg, dn 28.03.2014.</t>
  </si>
  <si>
    <t xml:space="preserve">Graniczne warunki odczynnika </t>
  </si>
  <si>
    <t>Elbląg, dn 28.03.2014r.</t>
  </si>
  <si>
    <t>Elbląg, dn28,03,2014r.</t>
  </si>
  <si>
    <t>Ilość potrzebna w ml na 24 miesiące</t>
  </si>
  <si>
    <t>Ilość potrzebnych testów na 12 miesiace</t>
  </si>
  <si>
    <t>Ilość potrzebnych testów na 12 miesiące</t>
  </si>
  <si>
    <t>Ilość potrzebna na  12 miesiące</t>
  </si>
  <si>
    <t>Ilość potrzebnych mililitrów na 12 miesiące</t>
  </si>
  <si>
    <t>Ilość potrzebnych testów na12 miesiące</t>
  </si>
  <si>
    <t>Odczynnik do oznaczania kwasów żółciowych w surowicy lub osoczu</t>
  </si>
  <si>
    <t>odczynnik płynny gotowy do użycia wymagana nie zbędnie aplikacja na aparat Konelab 60i</t>
  </si>
  <si>
    <t xml:space="preserve">Kalibrator do zestawu </t>
  </si>
  <si>
    <t xml:space="preserve">Kontrola do zestawu </t>
  </si>
  <si>
    <t>kompatybilny do zestawu</t>
  </si>
  <si>
    <t xml:space="preserve">kontrola jakości w poziomach </t>
  </si>
  <si>
    <t>2op</t>
  </si>
  <si>
    <t xml:space="preserve">Załącznik nr 2 </t>
  </si>
  <si>
    <t>Załącznik nr 2</t>
  </si>
  <si>
    <t>Załączmik nr 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</si>
</sst>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2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imes New Roman"/>
      <family val="1"/>
    </font>
    <font>
      <sz val="8"/>
      <name val="Arial CE"/>
      <family val="0"/>
    </font>
    <font>
      <sz val="10"/>
      <color indexed="10"/>
      <name val="Tahoma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44" fontId="1" fillId="0" borderId="1" xfId="2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vertical="top" wrapText="1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vertical="top" wrapText="1"/>
    </xf>
    <xf numFmtId="4" fontId="1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164" fontId="1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165" fontId="1" fillId="0" borderId="1" xfId="0" applyNumberFormat="1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2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4" fontId="2" fillId="0" borderId="1" xfId="2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top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>
      <alignment/>
    </xf>
    <xf numFmtId="44" fontId="1" fillId="0" borderId="1" xfId="20" applyFont="1" applyBorder="1" applyAlignment="1">
      <alignment horizontal="left" vertical="top" wrapText="1"/>
    </xf>
    <xf numFmtId="0" fontId="2" fillId="0" borderId="2" xfId="0" applyFont="1" applyBorder="1" applyAlignment="1">
      <alignment wrapText="1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vertical="top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5" fontId="1" fillId="0" borderId="4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1" xfId="0" applyNumberFormat="1" applyFont="1" applyBorder="1" applyAlignment="1">
      <alignment vertical="top" wrapText="1"/>
    </xf>
    <xf numFmtId="2" fontId="1" fillId="0" borderId="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164" fontId="2" fillId="0" borderId="1" xfId="0" applyNumberFormat="1" applyFont="1" applyBorder="1" applyAlignment="1">
      <alignment vertical="top"/>
    </xf>
    <xf numFmtId="165" fontId="2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vertical="top" wrapText="1"/>
    </xf>
    <xf numFmtId="2" fontId="2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5" xfId="0" applyFont="1" applyBorder="1" applyAlignment="1">
      <alignment wrapText="1"/>
    </xf>
    <xf numFmtId="0" fontId="0" fillId="0" borderId="5" xfId="0" applyFont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L24"/>
  <sheetViews>
    <sheetView workbookViewId="0" topLeftCell="A4">
      <selection activeCell="E12" sqref="E12"/>
    </sheetView>
  </sheetViews>
  <sheetFormatPr defaultColWidth="9.00390625" defaultRowHeight="12.75"/>
  <cols>
    <col min="1" max="1" width="5.875" style="2" customWidth="1"/>
    <col min="2" max="2" width="17.75390625" style="2" customWidth="1"/>
    <col min="3" max="3" width="31.125" style="2" customWidth="1"/>
    <col min="4" max="4" width="13.75390625" style="2" customWidth="1"/>
    <col min="5" max="5" width="15.00390625" style="2" customWidth="1"/>
    <col min="6" max="6" width="15.75390625" style="2" customWidth="1"/>
    <col min="7" max="7" width="13.75390625" style="2" customWidth="1"/>
    <col min="8" max="8" width="12.375" style="2" customWidth="1"/>
    <col min="9" max="9" width="15.00390625" style="2" customWidth="1"/>
    <col min="10" max="10" width="12.625" style="2" customWidth="1"/>
    <col min="11" max="11" width="15.25390625" style="2" customWidth="1"/>
    <col min="12" max="16384" width="9.125" style="2" customWidth="1"/>
  </cols>
  <sheetData>
    <row r="2" ht="12.75">
      <c r="C2" s="2" t="s">
        <v>173</v>
      </c>
    </row>
    <row r="5" spans="2:7" ht="12.75">
      <c r="B5" s="2" t="s">
        <v>0</v>
      </c>
      <c r="G5" s="2" t="s">
        <v>155</v>
      </c>
    </row>
    <row r="6" ht="12.75">
      <c r="B6" s="2" t="s">
        <v>1</v>
      </c>
    </row>
    <row r="7" ht="12.75">
      <c r="B7" s="2" t="s">
        <v>2</v>
      </c>
    </row>
    <row r="9" spans="2:3" ht="12.75">
      <c r="B9" s="3" t="s">
        <v>145</v>
      </c>
      <c r="C9" s="3"/>
    </row>
    <row r="10" spans="1:11" ht="12.75">
      <c r="A10" s="4"/>
      <c r="B10" s="12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8">
        <v>10</v>
      </c>
    </row>
    <row r="11" spans="1:11" ht="66.75" customHeight="1">
      <c r="A11" s="7" t="s">
        <v>3</v>
      </c>
      <c r="B11" s="8" t="s">
        <v>4</v>
      </c>
      <c r="C11" s="25" t="s">
        <v>26</v>
      </c>
      <c r="D11" s="8" t="s">
        <v>161</v>
      </c>
      <c r="E11" s="8" t="s">
        <v>27</v>
      </c>
      <c r="F11" s="8" t="s">
        <v>28</v>
      </c>
      <c r="G11" s="8" t="s">
        <v>5</v>
      </c>
      <c r="H11" s="8" t="s">
        <v>6</v>
      </c>
      <c r="I11" s="8" t="s">
        <v>7</v>
      </c>
      <c r="J11" s="9" t="s">
        <v>8</v>
      </c>
      <c r="K11" s="9" t="s">
        <v>9</v>
      </c>
    </row>
    <row r="12" spans="1:11" ht="72.75" customHeight="1">
      <c r="A12" s="26" t="s">
        <v>10</v>
      </c>
      <c r="B12" s="29" t="s">
        <v>30</v>
      </c>
      <c r="C12" s="11" t="s">
        <v>29</v>
      </c>
      <c r="D12" s="26">
        <v>250</v>
      </c>
      <c r="E12" s="6"/>
      <c r="F12" s="6"/>
      <c r="G12" s="16"/>
      <c r="H12" s="118"/>
      <c r="I12" s="6"/>
      <c r="J12" s="28"/>
      <c r="K12" s="6"/>
    </row>
    <row r="13" spans="1:11" ht="72.75" customHeight="1">
      <c r="A13" s="26" t="s">
        <v>11</v>
      </c>
      <c r="B13" s="27" t="s">
        <v>31</v>
      </c>
      <c r="C13" s="11" t="s">
        <v>29</v>
      </c>
      <c r="D13" s="26">
        <v>72</v>
      </c>
      <c r="E13" s="6"/>
      <c r="F13" s="6"/>
      <c r="G13" s="16"/>
      <c r="H13" s="118"/>
      <c r="I13" s="6"/>
      <c r="J13" s="28"/>
      <c r="K13" s="6"/>
    </row>
    <row r="14" spans="1:11" ht="72.75" customHeight="1">
      <c r="A14" s="26" t="s">
        <v>12</v>
      </c>
      <c r="B14" s="27" t="s">
        <v>125</v>
      </c>
      <c r="C14" s="11" t="s">
        <v>29</v>
      </c>
      <c r="D14" s="26">
        <v>300</v>
      </c>
      <c r="E14" s="6"/>
      <c r="F14" s="6"/>
      <c r="G14" s="16"/>
      <c r="H14" s="118"/>
      <c r="I14" s="6"/>
      <c r="J14" s="28"/>
      <c r="K14" s="6"/>
    </row>
    <row r="15" spans="1:11" ht="72.75" customHeight="1">
      <c r="A15" s="26" t="s">
        <v>13</v>
      </c>
      <c r="B15" s="29" t="s">
        <v>97</v>
      </c>
      <c r="C15" s="11" t="s">
        <v>29</v>
      </c>
      <c r="D15" s="26">
        <v>72</v>
      </c>
      <c r="E15" s="6"/>
      <c r="F15" s="6"/>
      <c r="G15" s="16"/>
      <c r="H15" s="118"/>
      <c r="I15" s="6"/>
      <c r="J15" s="28"/>
      <c r="K15" s="6"/>
    </row>
    <row r="16" spans="2:11" ht="12.75">
      <c r="B16" s="6"/>
      <c r="C16" s="15" t="s">
        <v>16</v>
      </c>
      <c r="D16" s="6"/>
      <c r="E16" s="6"/>
      <c r="F16" s="6"/>
      <c r="G16" s="6"/>
      <c r="H16" s="118">
        <f>SUM(H12:H15)</f>
        <v>0</v>
      </c>
      <c r="I16" s="6"/>
      <c r="J16" s="13"/>
      <c r="K16" s="6"/>
    </row>
    <row r="17" spans="1:12" s="31" customFormat="1" ht="33" customHeight="1">
      <c r="A17" s="20" t="s">
        <v>10</v>
      </c>
      <c r="B17" s="125" t="s">
        <v>17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8"/>
    </row>
    <row r="18" spans="1:12" s="31" customFormat="1" ht="40.5" customHeight="1">
      <c r="A18" s="20" t="s">
        <v>11</v>
      </c>
      <c r="B18" s="125" t="s">
        <v>18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</row>
    <row r="19" spans="1:12" s="31" customFormat="1" ht="37.5" customHeight="1">
      <c r="A19" s="20" t="s">
        <v>12</v>
      </c>
      <c r="B19" s="125" t="s">
        <v>19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</row>
    <row r="20" spans="1:12" ht="19.5" customHeight="1">
      <c r="A20" s="20" t="s">
        <v>13</v>
      </c>
      <c r="B20" s="123" t="s">
        <v>20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</row>
    <row r="21" spans="1:12" ht="18" customHeight="1">
      <c r="A21" s="20" t="s">
        <v>14</v>
      </c>
      <c r="B21" s="123" t="s">
        <v>21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</row>
    <row r="22" spans="1:12" ht="21.75" customHeight="1">
      <c r="A22" s="20" t="s">
        <v>15</v>
      </c>
      <c r="B22" s="123" t="s">
        <v>22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</row>
    <row r="23" spans="1:11" ht="22.5" customHeight="1">
      <c r="A23" s="20" t="s">
        <v>23</v>
      </c>
      <c r="B23" s="21" t="s">
        <v>24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2:11" ht="12.75">
      <c r="B24" s="21"/>
      <c r="C24" s="24"/>
      <c r="D24" s="23"/>
      <c r="E24" s="24"/>
      <c r="F24" s="23"/>
      <c r="G24" s="21"/>
      <c r="H24" s="21"/>
      <c r="I24" s="21"/>
      <c r="J24" s="21"/>
      <c r="K24" s="21"/>
    </row>
  </sheetData>
  <mergeCells count="6">
    <mergeCell ref="B22:L22"/>
    <mergeCell ref="B19:L19"/>
    <mergeCell ref="B18:L18"/>
    <mergeCell ref="B17:K17"/>
    <mergeCell ref="B20:L20"/>
    <mergeCell ref="B21:L21"/>
  </mergeCells>
  <printOptions/>
  <pageMargins left="0.75" right="0.75" top="1" bottom="1" header="0.5" footer="0.5"/>
  <pageSetup horizontalDpi="300" verticalDpi="3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2:N56"/>
  <sheetViews>
    <sheetView workbookViewId="0" topLeftCell="A13">
      <selection activeCell="K15" sqref="K15"/>
    </sheetView>
  </sheetViews>
  <sheetFormatPr defaultColWidth="9.00390625" defaultRowHeight="12.75"/>
  <cols>
    <col min="1" max="1" width="4.25390625" style="23" customWidth="1"/>
    <col min="2" max="2" width="35.25390625" style="22" customWidth="1"/>
    <col min="3" max="3" width="24.875" style="34" customWidth="1"/>
    <col min="4" max="4" width="12.25390625" style="43" customWidth="1"/>
    <col min="5" max="5" width="12.875" style="44" customWidth="1"/>
    <col min="6" max="6" width="12.25390625" style="42" customWidth="1"/>
    <col min="7" max="7" width="13.375" style="2" customWidth="1"/>
    <col min="8" max="8" width="13.00390625" style="2" customWidth="1"/>
    <col min="9" max="9" width="10.375" style="2" customWidth="1"/>
    <col min="10" max="10" width="12.875" style="2" customWidth="1"/>
    <col min="11" max="11" width="15.75390625" style="2" customWidth="1"/>
    <col min="12" max="12" width="8.75390625" style="2" customWidth="1"/>
    <col min="13" max="13" width="8.125" style="2" customWidth="1"/>
    <col min="14" max="14" width="9.125" style="1" customWidth="1"/>
    <col min="15" max="16384" width="9.125" style="2" customWidth="1"/>
  </cols>
  <sheetData>
    <row r="2" ht="12.75">
      <c r="B2" s="22" t="s">
        <v>174</v>
      </c>
    </row>
    <row r="4" spans="3:9" ht="12.75">
      <c r="C4" s="145" t="s">
        <v>0</v>
      </c>
      <c r="D4" s="144"/>
      <c r="E4" s="2"/>
      <c r="I4" s="2" t="s">
        <v>158</v>
      </c>
    </row>
    <row r="5" spans="3:5" ht="12.75">
      <c r="C5" s="145" t="s">
        <v>1</v>
      </c>
      <c r="D5" s="144"/>
      <c r="E5" s="2"/>
    </row>
    <row r="6" spans="3:5" ht="12.75">
      <c r="C6" s="34" t="s">
        <v>2</v>
      </c>
      <c r="D6" s="42"/>
      <c r="E6" s="2"/>
    </row>
    <row r="8" spans="5:6" ht="12.75">
      <c r="E8" s="45" t="s">
        <v>151</v>
      </c>
      <c r="F8" s="46"/>
    </row>
    <row r="9" spans="1:14" s="48" customFormat="1" ht="12.75">
      <c r="A9" s="32"/>
      <c r="B9" s="8">
        <v>1</v>
      </c>
      <c r="C9" s="7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47"/>
      <c r="N9" s="47"/>
    </row>
    <row r="10" spans="1:14" s="48" customFormat="1" ht="51">
      <c r="A10" s="32"/>
      <c r="B10" s="25" t="s">
        <v>4</v>
      </c>
      <c r="C10" s="25" t="s">
        <v>26</v>
      </c>
      <c r="D10" s="25" t="s">
        <v>64</v>
      </c>
      <c r="E10" s="8" t="s">
        <v>160</v>
      </c>
      <c r="F10" s="8" t="s">
        <v>65</v>
      </c>
      <c r="G10" s="8" t="s">
        <v>66</v>
      </c>
      <c r="H10" s="8" t="s">
        <v>5</v>
      </c>
      <c r="I10" s="8" t="s">
        <v>6</v>
      </c>
      <c r="J10" s="8" t="s">
        <v>7</v>
      </c>
      <c r="K10" s="9" t="s">
        <v>8</v>
      </c>
      <c r="L10" s="9" t="s">
        <v>9</v>
      </c>
      <c r="M10" s="47"/>
      <c r="N10" s="47"/>
    </row>
    <row r="11" spans="1:14" s="22" customFormat="1" ht="29.25" customHeight="1">
      <c r="A11" s="32" t="s">
        <v>10</v>
      </c>
      <c r="B11" s="85" t="s">
        <v>116</v>
      </c>
      <c r="C11" s="89" t="s">
        <v>126</v>
      </c>
      <c r="D11" s="5" t="s">
        <v>127</v>
      </c>
      <c r="E11" s="87">
        <v>600</v>
      </c>
      <c r="F11" s="61"/>
      <c r="G11" s="61"/>
      <c r="H11" s="62"/>
      <c r="I11" s="50"/>
      <c r="J11" s="32"/>
      <c r="K11" s="51"/>
      <c r="L11" s="7"/>
      <c r="M11" s="18"/>
      <c r="N11" s="18"/>
    </row>
    <row r="12" spans="1:14" s="22" customFormat="1" ht="25.5">
      <c r="A12" s="32" t="s">
        <v>12</v>
      </c>
      <c r="B12" s="86" t="s">
        <v>117</v>
      </c>
      <c r="C12" s="89" t="s">
        <v>126</v>
      </c>
      <c r="D12" s="5" t="s">
        <v>127</v>
      </c>
      <c r="E12" s="87">
        <v>600</v>
      </c>
      <c r="F12" s="64"/>
      <c r="G12" s="64"/>
      <c r="H12" s="62"/>
      <c r="I12" s="50"/>
      <c r="J12" s="32"/>
      <c r="K12" s="51"/>
      <c r="L12" s="7"/>
      <c r="M12" s="18"/>
      <c r="N12" s="18"/>
    </row>
    <row r="13" spans="1:14" s="22" customFormat="1" ht="25.5">
      <c r="A13" s="32" t="s">
        <v>13</v>
      </c>
      <c r="B13" s="86" t="s">
        <v>118</v>
      </c>
      <c r="C13" s="89" t="s">
        <v>126</v>
      </c>
      <c r="D13" s="5" t="s">
        <v>127</v>
      </c>
      <c r="E13" s="88">
        <v>1000</v>
      </c>
      <c r="F13" s="64"/>
      <c r="G13" s="64"/>
      <c r="H13" s="62"/>
      <c r="I13" s="50"/>
      <c r="J13" s="32"/>
      <c r="K13" s="51"/>
      <c r="L13" s="7"/>
      <c r="M13" s="18"/>
      <c r="N13" s="18"/>
    </row>
    <row r="14" spans="1:14" s="22" customFormat="1" ht="25.5">
      <c r="A14" s="32" t="s">
        <v>14</v>
      </c>
      <c r="B14" s="86" t="s">
        <v>119</v>
      </c>
      <c r="C14" s="89" t="s">
        <v>126</v>
      </c>
      <c r="D14" s="5" t="s">
        <v>127</v>
      </c>
      <c r="E14" s="90">
        <v>200</v>
      </c>
      <c r="F14" s="64"/>
      <c r="G14" s="64"/>
      <c r="H14" s="62"/>
      <c r="I14" s="50"/>
      <c r="J14" s="32"/>
      <c r="K14" s="51"/>
      <c r="L14" s="7"/>
      <c r="M14" s="18"/>
      <c r="N14" s="18"/>
    </row>
    <row r="15" spans="1:14" s="22" customFormat="1" ht="28.5" customHeight="1">
      <c r="A15" s="32" t="s">
        <v>15</v>
      </c>
      <c r="B15" s="86" t="s">
        <v>120</v>
      </c>
      <c r="C15" s="89" t="s">
        <v>126</v>
      </c>
      <c r="D15" s="5" t="s">
        <v>127</v>
      </c>
      <c r="E15" s="90">
        <v>600</v>
      </c>
      <c r="F15" s="64"/>
      <c r="G15" s="64"/>
      <c r="H15" s="62"/>
      <c r="I15" s="50"/>
      <c r="J15" s="32"/>
      <c r="K15" s="51"/>
      <c r="L15" s="7"/>
      <c r="M15" s="18"/>
      <c r="N15" s="18"/>
    </row>
    <row r="16" spans="1:14" s="22" customFormat="1" ht="36.75" customHeight="1">
      <c r="A16" s="32" t="s">
        <v>23</v>
      </c>
      <c r="B16" s="86" t="s">
        <v>121</v>
      </c>
      <c r="C16" s="89" t="s">
        <v>126</v>
      </c>
      <c r="D16" s="5" t="s">
        <v>127</v>
      </c>
      <c r="E16" s="88">
        <v>200</v>
      </c>
      <c r="F16" s="64"/>
      <c r="G16" s="64"/>
      <c r="H16" s="62"/>
      <c r="I16" s="50"/>
      <c r="J16" s="32"/>
      <c r="K16" s="51"/>
      <c r="L16" s="7"/>
      <c r="M16" s="18"/>
      <c r="N16" s="18"/>
    </row>
    <row r="17" spans="1:14" s="22" customFormat="1" ht="25.5">
      <c r="A17" s="32" t="s">
        <v>25</v>
      </c>
      <c r="B17" s="86" t="s">
        <v>122</v>
      </c>
      <c r="C17" s="89" t="s">
        <v>128</v>
      </c>
      <c r="D17" s="5" t="s">
        <v>127</v>
      </c>
      <c r="E17" s="88">
        <v>10000</v>
      </c>
      <c r="F17" s="64"/>
      <c r="G17" s="64"/>
      <c r="H17" s="62"/>
      <c r="I17" s="50"/>
      <c r="J17" s="32"/>
      <c r="K17" s="51"/>
      <c r="L17" s="7"/>
      <c r="M17" s="18"/>
      <c r="N17" s="18"/>
    </row>
    <row r="18" spans="1:14" s="22" customFormat="1" ht="25.5">
      <c r="A18" s="32" t="s">
        <v>32</v>
      </c>
      <c r="B18" s="86" t="s">
        <v>123</v>
      </c>
      <c r="C18" s="89" t="s">
        <v>126</v>
      </c>
      <c r="D18" s="5" t="s">
        <v>127</v>
      </c>
      <c r="E18" s="91">
        <v>4000</v>
      </c>
      <c r="F18" s="64"/>
      <c r="G18" s="64"/>
      <c r="H18" s="62"/>
      <c r="I18" s="50"/>
      <c r="J18" s="32"/>
      <c r="K18" s="51"/>
      <c r="L18" s="7"/>
      <c r="M18" s="18"/>
      <c r="N18" s="18"/>
    </row>
    <row r="19" spans="1:14" s="22" customFormat="1" ht="27" customHeight="1">
      <c r="A19" s="32" t="s">
        <v>76</v>
      </c>
      <c r="B19" s="86" t="s">
        <v>124</v>
      </c>
      <c r="C19" s="89" t="s">
        <v>126</v>
      </c>
      <c r="D19" s="5" t="s">
        <v>127</v>
      </c>
      <c r="E19" s="66">
        <v>600</v>
      </c>
      <c r="F19" s="32"/>
      <c r="G19" s="32"/>
      <c r="H19" s="32"/>
      <c r="I19" s="50"/>
      <c r="J19" s="32"/>
      <c r="K19" s="51"/>
      <c r="L19" s="7"/>
      <c r="M19" s="18"/>
      <c r="N19" s="18"/>
    </row>
    <row r="20" spans="1:14" s="22" customFormat="1" ht="27" customHeight="1">
      <c r="A20" s="32" t="s">
        <v>80</v>
      </c>
      <c r="B20" s="86" t="s">
        <v>129</v>
      </c>
      <c r="C20" s="7" t="s">
        <v>130</v>
      </c>
      <c r="D20" s="5" t="s">
        <v>131</v>
      </c>
      <c r="E20" s="66">
        <v>80</v>
      </c>
      <c r="F20" s="32"/>
      <c r="G20" s="32"/>
      <c r="H20" s="32"/>
      <c r="I20" s="50"/>
      <c r="J20" s="32"/>
      <c r="K20" s="51"/>
      <c r="L20" s="7"/>
      <c r="M20" s="18"/>
      <c r="N20" s="18"/>
    </row>
    <row r="21" spans="1:14" s="22" customFormat="1" ht="12.75">
      <c r="A21" s="56"/>
      <c r="B21" s="84" t="s">
        <v>16</v>
      </c>
      <c r="C21" s="55"/>
      <c r="D21" s="56"/>
      <c r="E21" s="55"/>
      <c r="F21" s="56"/>
      <c r="G21" s="18"/>
      <c r="H21" s="18"/>
      <c r="I21" s="57"/>
      <c r="J21" s="18"/>
      <c r="K21" s="57"/>
      <c r="L21" s="18"/>
      <c r="M21" s="18"/>
      <c r="N21" s="18"/>
    </row>
    <row r="22" spans="1:14" s="22" customFormat="1" ht="12.75">
      <c r="A22" s="56"/>
      <c r="B22" s="18"/>
      <c r="C22" s="55"/>
      <c r="D22" s="56"/>
      <c r="E22" s="55"/>
      <c r="F22" s="56"/>
      <c r="G22" s="18"/>
      <c r="H22" s="18"/>
      <c r="I22" s="18"/>
      <c r="J22" s="18"/>
      <c r="K22" s="58"/>
      <c r="L22" s="18"/>
      <c r="M22" s="18"/>
      <c r="N22" s="18"/>
    </row>
    <row r="23" spans="1:14" s="22" customFormat="1" ht="12.75">
      <c r="A23" s="56"/>
      <c r="B23" s="18"/>
      <c r="C23" s="55"/>
      <c r="D23" s="56"/>
      <c r="E23" s="55"/>
      <c r="F23" s="56"/>
      <c r="G23" s="18"/>
      <c r="H23" s="18"/>
      <c r="I23" s="18"/>
      <c r="J23" s="18"/>
      <c r="K23" s="18"/>
      <c r="L23" s="18"/>
      <c r="M23" s="18"/>
      <c r="N23" s="18"/>
    </row>
    <row r="24" spans="1:14" s="21" customFormat="1" ht="19.5" customHeight="1">
      <c r="A24" s="115" t="s">
        <v>10</v>
      </c>
      <c r="B24" s="125" t="s">
        <v>17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20"/>
      <c r="N24" s="20"/>
    </row>
    <row r="25" spans="1:14" s="21" customFormat="1" ht="35.25" customHeight="1">
      <c r="A25" s="115" t="s">
        <v>11</v>
      </c>
      <c r="B25" s="125" t="s">
        <v>115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20"/>
      <c r="N25" s="20"/>
    </row>
    <row r="26" spans="1:14" s="21" customFormat="1" ht="36" customHeight="1">
      <c r="A26" s="115" t="s">
        <v>12</v>
      </c>
      <c r="B26" s="125" t="s">
        <v>19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20"/>
      <c r="N26" s="20"/>
    </row>
    <row r="27" spans="1:14" s="21" customFormat="1" ht="12.75" customHeight="1">
      <c r="A27" s="115" t="s">
        <v>13</v>
      </c>
      <c r="B27" s="123" t="s">
        <v>20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N27" s="20"/>
    </row>
    <row r="28" spans="1:14" s="21" customFormat="1" ht="12.75" customHeight="1">
      <c r="A28" s="115" t="s">
        <v>14</v>
      </c>
      <c r="B28" s="123" t="s">
        <v>21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N28" s="20"/>
    </row>
    <row r="29" spans="1:14" s="21" customFormat="1" ht="12.75">
      <c r="A29" s="115" t="s">
        <v>15</v>
      </c>
      <c r="B29" s="130" t="s">
        <v>24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N29" s="20"/>
    </row>
    <row r="30" spans="1:14" s="21" customFormat="1" ht="15">
      <c r="A30" s="68"/>
      <c r="B30" s="69"/>
      <c r="C30" s="70"/>
      <c r="D30" s="68"/>
      <c r="E30" s="70"/>
      <c r="F30" s="68"/>
      <c r="G30" s="69"/>
      <c r="H30" s="69"/>
      <c r="I30" s="69"/>
      <c r="J30" s="69"/>
      <c r="K30" s="69"/>
      <c r="L30" s="69"/>
      <c r="N30" s="20"/>
    </row>
    <row r="31" spans="1:14" s="21" customFormat="1" ht="12.75">
      <c r="A31" s="23"/>
      <c r="C31" s="24"/>
      <c r="D31" s="23"/>
      <c r="E31" s="24"/>
      <c r="F31" s="23"/>
      <c r="N31" s="20"/>
    </row>
    <row r="32" spans="1:14" s="22" customFormat="1" ht="12.75">
      <c r="A32" s="59"/>
      <c r="C32" s="34"/>
      <c r="D32" s="59"/>
      <c r="E32" s="34"/>
      <c r="F32" s="59"/>
      <c r="N32" s="18"/>
    </row>
    <row r="33" spans="1:14" s="22" customFormat="1" ht="12.75">
      <c r="A33" s="59"/>
      <c r="C33" s="34"/>
      <c r="D33" s="59"/>
      <c r="E33" s="34"/>
      <c r="F33" s="59"/>
      <c r="N33" s="18"/>
    </row>
    <row r="34" spans="1:14" s="22" customFormat="1" ht="12.75">
      <c r="A34" s="59"/>
      <c r="C34" s="34"/>
      <c r="D34" s="59"/>
      <c r="E34" s="34"/>
      <c r="F34" s="59"/>
      <c r="N34" s="18"/>
    </row>
    <row r="35" spans="1:14" s="22" customFormat="1" ht="12.75">
      <c r="A35" s="59"/>
      <c r="C35" s="34"/>
      <c r="D35" s="59"/>
      <c r="E35" s="34"/>
      <c r="F35" s="59"/>
      <c r="N35" s="18"/>
    </row>
    <row r="36" spans="1:14" s="22" customFormat="1" ht="12.75">
      <c r="A36" s="59"/>
      <c r="C36" s="34"/>
      <c r="D36" s="59"/>
      <c r="E36" s="34"/>
      <c r="F36" s="59"/>
      <c r="N36" s="18"/>
    </row>
    <row r="37" spans="1:14" s="22" customFormat="1" ht="12.75">
      <c r="A37" s="59"/>
      <c r="C37" s="34"/>
      <c r="D37" s="59"/>
      <c r="E37" s="34"/>
      <c r="F37" s="59"/>
      <c r="N37" s="18"/>
    </row>
    <row r="38" spans="1:14" s="22" customFormat="1" ht="12.75">
      <c r="A38" s="59"/>
      <c r="C38" s="34"/>
      <c r="D38" s="59"/>
      <c r="E38" s="34"/>
      <c r="F38" s="59"/>
      <c r="N38" s="18"/>
    </row>
    <row r="39" spans="1:14" s="22" customFormat="1" ht="12.75">
      <c r="A39" s="59"/>
      <c r="C39" s="34"/>
      <c r="D39" s="59"/>
      <c r="E39" s="34"/>
      <c r="F39" s="59"/>
      <c r="N39" s="18"/>
    </row>
    <row r="40" spans="1:14" s="22" customFormat="1" ht="12.75">
      <c r="A40" s="59"/>
      <c r="C40" s="34"/>
      <c r="D40" s="59"/>
      <c r="E40" s="34"/>
      <c r="F40" s="59"/>
      <c r="N40" s="18"/>
    </row>
    <row r="41" spans="1:14" s="22" customFormat="1" ht="12.75">
      <c r="A41" s="59"/>
      <c r="C41" s="34"/>
      <c r="D41" s="59"/>
      <c r="E41" s="34"/>
      <c r="F41" s="59"/>
      <c r="N41" s="18"/>
    </row>
    <row r="42" spans="1:14" s="22" customFormat="1" ht="12.75">
      <c r="A42" s="59"/>
      <c r="C42" s="34"/>
      <c r="D42" s="59"/>
      <c r="E42" s="34"/>
      <c r="F42" s="59"/>
      <c r="N42" s="18"/>
    </row>
    <row r="43" spans="1:14" s="22" customFormat="1" ht="12.75">
      <c r="A43" s="59"/>
      <c r="C43" s="34"/>
      <c r="D43" s="59"/>
      <c r="E43" s="34"/>
      <c r="F43" s="59"/>
      <c r="N43" s="18"/>
    </row>
    <row r="44" spans="1:14" s="22" customFormat="1" ht="12.75">
      <c r="A44" s="59"/>
      <c r="C44" s="34"/>
      <c r="D44" s="59"/>
      <c r="E44" s="34"/>
      <c r="F44" s="59"/>
      <c r="N44" s="18"/>
    </row>
    <row r="45" spans="1:14" s="22" customFormat="1" ht="12.75">
      <c r="A45" s="59"/>
      <c r="C45" s="34"/>
      <c r="D45" s="59"/>
      <c r="E45" s="34"/>
      <c r="F45" s="59"/>
      <c r="N45" s="18"/>
    </row>
    <row r="46" spans="1:14" s="22" customFormat="1" ht="12.75">
      <c r="A46" s="59"/>
      <c r="C46" s="34"/>
      <c r="D46" s="59"/>
      <c r="E46" s="34"/>
      <c r="F46" s="59"/>
      <c r="N46" s="18"/>
    </row>
    <row r="47" spans="1:14" s="22" customFormat="1" ht="12.75">
      <c r="A47" s="59"/>
      <c r="C47" s="34"/>
      <c r="D47" s="59"/>
      <c r="E47" s="34"/>
      <c r="F47" s="59"/>
      <c r="N47" s="18"/>
    </row>
    <row r="48" spans="1:14" s="22" customFormat="1" ht="12.75">
      <c r="A48" s="59"/>
      <c r="C48" s="34"/>
      <c r="D48" s="59"/>
      <c r="E48" s="34"/>
      <c r="F48" s="59"/>
      <c r="N48" s="18"/>
    </row>
    <row r="49" spans="1:14" s="22" customFormat="1" ht="12.75">
      <c r="A49" s="59"/>
      <c r="C49" s="34"/>
      <c r="D49" s="59"/>
      <c r="E49" s="34"/>
      <c r="F49" s="59"/>
      <c r="N49" s="18"/>
    </row>
    <row r="50" spans="1:14" s="22" customFormat="1" ht="12.75">
      <c r="A50" s="59"/>
      <c r="C50" s="34"/>
      <c r="D50" s="59"/>
      <c r="E50" s="34"/>
      <c r="F50" s="59"/>
      <c r="N50" s="18"/>
    </row>
    <row r="51" spans="1:14" s="22" customFormat="1" ht="12.75">
      <c r="A51" s="59"/>
      <c r="C51" s="34"/>
      <c r="D51" s="59"/>
      <c r="E51" s="34"/>
      <c r="F51" s="59"/>
      <c r="N51" s="18"/>
    </row>
    <row r="52" spans="1:14" s="22" customFormat="1" ht="12.75">
      <c r="A52" s="59"/>
      <c r="C52" s="34"/>
      <c r="D52" s="59"/>
      <c r="E52" s="34"/>
      <c r="F52" s="59"/>
      <c r="N52" s="18"/>
    </row>
    <row r="53" spans="1:14" s="22" customFormat="1" ht="12.75">
      <c r="A53" s="59"/>
      <c r="C53" s="34"/>
      <c r="D53" s="59"/>
      <c r="E53" s="34"/>
      <c r="F53" s="59"/>
      <c r="N53" s="18"/>
    </row>
    <row r="54" spans="1:14" s="22" customFormat="1" ht="12.75">
      <c r="A54" s="59"/>
      <c r="C54" s="34"/>
      <c r="D54" s="59"/>
      <c r="E54" s="34"/>
      <c r="F54" s="59"/>
      <c r="N54" s="18"/>
    </row>
    <row r="55" spans="1:14" s="22" customFormat="1" ht="12.75">
      <c r="A55" s="59"/>
      <c r="C55" s="34"/>
      <c r="D55" s="59"/>
      <c r="E55" s="34"/>
      <c r="F55" s="59"/>
      <c r="N55" s="18"/>
    </row>
    <row r="56" spans="1:14" s="22" customFormat="1" ht="12.75">
      <c r="A56" s="59"/>
      <c r="C56" s="34"/>
      <c r="D56" s="59"/>
      <c r="E56" s="34"/>
      <c r="F56" s="59"/>
      <c r="N56" s="18"/>
    </row>
  </sheetData>
  <mergeCells count="8">
    <mergeCell ref="B29:L29"/>
    <mergeCell ref="B26:L26"/>
    <mergeCell ref="B27:L27"/>
    <mergeCell ref="B28:L28"/>
    <mergeCell ref="C4:D4"/>
    <mergeCell ref="C5:D5"/>
    <mergeCell ref="B24:L24"/>
    <mergeCell ref="B25:L25"/>
  </mergeCells>
  <printOptions horizontalCentered="1"/>
  <pageMargins left="0.7874015748031497" right="0.7874015748031497" top="0.49" bottom="0.5" header="0.5118110236220472" footer="0.5118110236220472"/>
  <pageSetup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24"/>
  <sheetViews>
    <sheetView workbookViewId="0" topLeftCell="A1">
      <selection activeCell="B2" sqref="B2"/>
    </sheetView>
  </sheetViews>
  <sheetFormatPr defaultColWidth="9.00390625" defaultRowHeight="12.75"/>
  <cols>
    <col min="1" max="1" width="5.625" style="23" customWidth="1"/>
    <col min="2" max="2" width="23.125" style="31" customWidth="1"/>
    <col min="3" max="3" width="21.125" style="2" customWidth="1"/>
    <col min="4" max="4" width="15.375" style="2" customWidth="1"/>
    <col min="5" max="5" width="11.375" style="2" customWidth="1"/>
    <col min="6" max="6" width="10.75390625" style="2" customWidth="1"/>
    <col min="7" max="7" width="11.75390625" style="2" customWidth="1"/>
    <col min="8" max="8" width="14.375" style="2" customWidth="1"/>
    <col min="9" max="9" width="11.25390625" style="2" customWidth="1"/>
    <col min="10" max="10" width="19.75390625" style="2" customWidth="1"/>
    <col min="11" max="11" width="12.625" style="2" customWidth="1"/>
    <col min="12" max="12" width="11.25390625" style="2" customWidth="1"/>
    <col min="13" max="13" width="13.125" style="2" customWidth="1"/>
    <col min="14" max="16384" width="9.125" style="2" customWidth="1"/>
  </cols>
  <sheetData>
    <row r="1" spans="1:2" ht="12.75">
      <c r="A1" s="2"/>
      <c r="B1" s="2"/>
    </row>
    <row r="2" spans="1:2" ht="12.75">
      <c r="A2" s="2"/>
      <c r="B2" s="2" t="s">
        <v>174</v>
      </c>
    </row>
    <row r="3" spans="1:2" ht="12.75">
      <c r="A3" s="2"/>
      <c r="B3" s="2"/>
    </row>
    <row r="4" spans="1:7" ht="12.75">
      <c r="A4" s="2"/>
      <c r="B4" s="2" t="s">
        <v>0</v>
      </c>
      <c r="G4" s="2" t="s">
        <v>156</v>
      </c>
    </row>
    <row r="5" spans="1:2" ht="12.75">
      <c r="A5" s="2"/>
      <c r="B5" s="2" t="s">
        <v>1</v>
      </c>
    </row>
    <row r="6" spans="1:2" ht="12.75">
      <c r="A6" s="2"/>
      <c r="B6" s="2" t="s">
        <v>2</v>
      </c>
    </row>
    <row r="8" spans="2:10" ht="12.75">
      <c r="B8" s="127" t="s">
        <v>146</v>
      </c>
      <c r="C8" s="128"/>
      <c r="D8" s="128"/>
      <c r="E8" s="128"/>
      <c r="F8" s="128"/>
      <c r="G8" s="128"/>
      <c r="H8" s="128"/>
      <c r="I8" s="128"/>
      <c r="J8" s="128"/>
    </row>
    <row r="9" spans="1:10" ht="12.75">
      <c r="A9" s="33"/>
      <c r="B9" s="5">
        <v>1</v>
      </c>
      <c r="C9" s="5">
        <v>2</v>
      </c>
      <c r="D9" s="5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</row>
    <row r="10" spans="1:10" ht="51">
      <c r="A10" s="32" t="s">
        <v>3</v>
      </c>
      <c r="B10" s="7" t="s">
        <v>4</v>
      </c>
      <c r="C10" s="25" t="s">
        <v>157</v>
      </c>
      <c r="D10" s="79" t="s">
        <v>110</v>
      </c>
      <c r="E10" s="8" t="s">
        <v>162</v>
      </c>
      <c r="F10" s="8" t="s">
        <v>96</v>
      </c>
      <c r="G10" s="8" t="s">
        <v>6</v>
      </c>
      <c r="H10" s="8" t="s">
        <v>104</v>
      </c>
      <c r="I10" s="9" t="s">
        <v>8</v>
      </c>
      <c r="J10" s="9" t="s">
        <v>9</v>
      </c>
    </row>
    <row r="11" spans="1:10" ht="63.75">
      <c r="A11" s="32"/>
      <c r="B11" s="7" t="s">
        <v>166</v>
      </c>
      <c r="C11" s="25" t="s">
        <v>167</v>
      </c>
      <c r="D11" s="79"/>
      <c r="E11" s="8">
        <v>1500</v>
      </c>
      <c r="F11" s="8"/>
      <c r="G11" s="8"/>
      <c r="H11" s="8"/>
      <c r="I11" s="9"/>
      <c r="J11" s="9"/>
    </row>
    <row r="12" spans="1:10" ht="25.5">
      <c r="A12" s="32"/>
      <c r="B12" s="7" t="s">
        <v>168</v>
      </c>
      <c r="C12" s="25" t="s">
        <v>170</v>
      </c>
      <c r="D12" s="79"/>
      <c r="E12" s="8" t="s">
        <v>172</v>
      </c>
      <c r="F12" s="8"/>
      <c r="G12" s="8"/>
      <c r="H12" s="8"/>
      <c r="I12" s="9"/>
      <c r="J12" s="9"/>
    </row>
    <row r="13" spans="1:10" ht="25.5">
      <c r="A13" s="32"/>
      <c r="B13" s="7" t="s">
        <v>169</v>
      </c>
      <c r="C13" s="25" t="s">
        <v>171</v>
      </c>
      <c r="D13" s="79"/>
      <c r="E13" s="8" t="s">
        <v>172</v>
      </c>
      <c r="F13" s="8"/>
      <c r="G13" s="8"/>
      <c r="H13" s="8"/>
      <c r="I13" s="9"/>
      <c r="J13" s="9"/>
    </row>
    <row r="14" spans="1:10" ht="38.25">
      <c r="A14" s="32" t="s">
        <v>10</v>
      </c>
      <c r="B14" s="105" t="s">
        <v>133</v>
      </c>
      <c r="C14" s="7" t="s">
        <v>109</v>
      </c>
      <c r="D14" s="7"/>
      <c r="E14" s="103">
        <v>100</v>
      </c>
      <c r="F14" s="30"/>
      <c r="G14" s="7"/>
      <c r="H14" s="26"/>
      <c r="I14" s="81"/>
      <c r="J14" s="26"/>
    </row>
    <row r="15" spans="2:10" ht="12.75">
      <c r="B15" s="84" t="s">
        <v>16</v>
      </c>
      <c r="G15" s="116">
        <f>SUM(G14)</f>
        <v>0</v>
      </c>
      <c r="I15" s="82">
        <f>SUM(I14:I14)</f>
        <v>0</v>
      </c>
      <c r="J15" s="40"/>
    </row>
    <row r="16" ht="12.75">
      <c r="J16" s="41"/>
    </row>
    <row r="17" ht="12.75">
      <c r="J17" s="41"/>
    </row>
    <row r="18" ht="12.75">
      <c r="J18" s="41"/>
    </row>
    <row r="19" spans="1:14" s="21" customFormat="1" ht="19.5" customHeight="1">
      <c r="A19" s="17" t="s">
        <v>10</v>
      </c>
      <c r="B19" s="125" t="s">
        <v>17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20"/>
      <c r="N19" s="20"/>
    </row>
    <row r="20" spans="1:14" s="21" customFormat="1" ht="35.25" customHeight="1">
      <c r="A20" s="17" t="s">
        <v>11</v>
      </c>
      <c r="B20" s="125" t="s">
        <v>115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20"/>
      <c r="N20" s="20"/>
    </row>
    <row r="21" spans="1:14" s="21" customFormat="1" ht="36" customHeight="1">
      <c r="A21" s="17" t="s">
        <v>12</v>
      </c>
      <c r="B21" s="125" t="s">
        <v>19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20"/>
      <c r="N21" s="20"/>
    </row>
    <row r="22" spans="1:14" s="21" customFormat="1" ht="12.75" customHeight="1">
      <c r="A22" s="17" t="s">
        <v>13</v>
      </c>
      <c r="B22" s="123" t="s">
        <v>20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N22" s="20"/>
    </row>
    <row r="23" spans="1:14" s="21" customFormat="1" ht="12.75" customHeight="1">
      <c r="A23" s="17" t="s">
        <v>14</v>
      </c>
      <c r="B23" s="123" t="s">
        <v>21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N23" s="20"/>
    </row>
    <row r="24" spans="1:14" s="21" customFormat="1" ht="12.75">
      <c r="A24" s="17"/>
      <c r="B24" s="123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N24" s="20"/>
    </row>
  </sheetData>
  <mergeCells count="7">
    <mergeCell ref="B8:J8"/>
    <mergeCell ref="B23:L23"/>
    <mergeCell ref="B24:L24"/>
    <mergeCell ref="B19:L19"/>
    <mergeCell ref="B20:L20"/>
    <mergeCell ref="B21:L21"/>
    <mergeCell ref="B22:L22"/>
  </mergeCells>
  <printOptions horizontalCentered="1" verticalCentered="1"/>
  <pageMargins left="0.3937007874015748" right="0.3937007874015748" top="0.3937007874015748" bottom="0.3937007874015748" header="0.5118110236220472" footer="0.11811023622047245"/>
  <pageSetup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L25"/>
  <sheetViews>
    <sheetView workbookViewId="0" topLeftCell="A1">
      <selection activeCell="G17" sqref="G17"/>
    </sheetView>
  </sheetViews>
  <sheetFormatPr defaultColWidth="9.00390625" defaultRowHeight="12.75"/>
  <cols>
    <col min="1" max="1" width="3.125" style="2" customWidth="1"/>
    <col min="2" max="2" width="24.625" style="2" customWidth="1"/>
    <col min="3" max="3" width="8.75390625" style="2" customWidth="1"/>
    <col min="4" max="4" width="10.25390625" style="2" customWidth="1"/>
    <col min="5" max="5" width="9.125" style="2" customWidth="1"/>
    <col min="6" max="6" width="14.375" style="2" customWidth="1"/>
    <col min="7" max="7" width="12.125" style="2" customWidth="1"/>
    <col min="8" max="16384" width="9.125" style="2" customWidth="1"/>
  </cols>
  <sheetData>
    <row r="2" ht="12.75">
      <c r="B2" s="2" t="s">
        <v>174</v>
      </c>
    </row>
    <row r="4" spans="2:7" ht="12.75">
      <c r="B4" s="2" t="s">
        <v>0</v>
      </c>
      <c r="G4" s="2" t="s">
        <v>158</v>
      </c>
    </row>
    <row r="5" ht="12.75">
      <c r="B5" s="2" t="s">
        <v>1</v>
      </c>
    </row>
    <row r="6" ht="12.75">
      <c r="B6" s="2" t="s">
        <v>2</v>
      </c>
    </row>
    <row r="11" spans="2:3" ht="12.75">
      <c r="B11" s="3" t="s">
        <v>147</v>
      </c>
      <c r="C11" s="3"/>
    </row>
    <row r="12" spans="1:11" ht="12.75">
      <c r="A12" s="4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</row>
    <row r="13" spans="1:11" ht="67.5" customHeight="1">
      <c r="A13" s="7" t="s">
        <v>3</v>
      </c>
      <c r="B13" s="8" t="s">
        <v>4</v>
      </c>
      <c r="C13" s="8" t="s">
        <v>161</v>
      </c>
      <c r="D13" s="8" t="s">
        <v>34</v>
      </c>
      <c r="E13" s="8" t="s">
        <v>27</v>
      </c>
      <c r="F13" s="8" t="s">
        <v>33</v>
      </c>
      <c r="G13" s="8" t="s">
        <v>5</v>
      </c>
      <c r="H13" s="8" t="s">
        <v>6</v>
      </c>
      <c r="I13" s="8" t="s">
        <v>7</v>
      </c>
      <c r="J13" s="9" t="s">
        <v>8</v>
      </c>
      <c r="K13" s="9" t="s">
        <v>9</v>
      </c>
    </row>
    <row r="14" spans="1:11" ht="12.75">
      <c r="A14" s="10" t="s">
        <v>10</v>
      </c>
      <c r="B14" s="38" t="s">
        <v>35</v>
      </c>
      <c r="C14" s="6">
        <v>300</v>
      </c>
      <c r="D14" s="6"/>
      <c r="E14" s="6"/>
      <c r="F14" s="6"/>
      <c r="G14" s="14"/>
      <c r="H14" s="14"/>
      <c r="I14" s="14"/>
      <c r="J14" s="6"/>
      <c r="K14" s="6"/>
    </row>
    <row r="15" spans="1:8" s="1" customFormat="1" ht="12.75">
      <c r="A15" s="36"/>
      <c r="H15" s="117">
        <f>SUM(H14)</f>
        <v>0</v>
      </c>
    </row>
    <row r="16" spans="1:8" s="1" customFormat="1" ht="12.75">
      <c r="A16" s="36"/>
      <c r="H16" s="37"/>
    </row>
    <row r="17" spans="1:8" s="1" customFormat="1" ht="12.75">
      <c r="A17" s="36"/>
      <c r="H17" s="37"/>
    </row>
    <row r="18" spans="1:8" s="1" customFormat="1" ht="12.75">
      <c r="A18" s="36"/>
      <c r="H18" s="37"/>
    </row>
    <row r="19" spans="1:12" s="1" customFormat="1" ht="12.75">
      <c r="A19" s="20" t="s">
        <v>10</v>
      </c>
      <c r="B19" s="125" t="s">
        <v>17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</row>
    <row r="20" spans="1:12" ht="26.25" customHeight="1">
      <c r="A20" s="20" t="s">
        <v>11</v>
      </c>
      <c r="B20" s="125" t="s">
        <v>18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</row>
    <row r="21" spans="1:12" ht="27" customHeight="1">
      <c r="A21" s="20" t="s">
        <v>12</v>
      </c>
      <c r="B21" s="125" t="s">
        <v>19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</row>
    <row r="22" spans="1:12" ht="12.75">
      <c r="A22" s="20" t="s">
        <v>13</v>
      </c>
      <c r="B22" s="123" t="s">
        <v>20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</row>
    <row r="23" spans="1:12" ht="14.25" customHeight="1">
      <c r="A23" s="20" t="s">
        <v>14</v>
      </c>
      <c r="B23" s="123" t="s">
        <v>21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</row>
    <row r="24" spans="1:12" ht="15.75" customHeight="1">
      <c r="A24" s="20" t="s">
        <v>15</v>
      </c>
      <c r="B24" s="130" t="s">
        <v>24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</row>
    <row r="25" spans="1:12" ht="12.75">
      <c r="A25" s="21"/>
      <c r="B25" s="21"/>
      <c r="C25" s="24"/>
      <c r="D25" s="23"/>
      <c r="E25" s="24"/>
      <c r="F25" s="23"/>
      <c r="G25" s="21"/>
      <c r="H25" s="21"/>
      <c r="I25" s="21"/>
      <c r="J25" s="21"/>
      <c r="K25" s="21"/>
      <c r="L25" s="21"/>
    </row>
  </sheetData>
  <mergeCells count="6">
    <mergeCell ref="B23:L23"/>
    <mergeCell ref="B24:L24"/>
    <mergeCell ref="B19:L19"/>
    <mergeCell ref="B20:L20"/>
    <mergeCell ref="B21:L21"/>
    <mergeCell ref="B22:L22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2:M28"/>
  <sheetViews>
    <sheetView zoomScaleSheetLayoutView="100" workbookViewId="0" topLeftCell="A1">
      <selection activeCell="G14" sqref="G14:H16"/>
    </sheetView>
  </sheetViews>
  <sheetFormatPr defaultColWidth="9.00390625" defaultRowHeight="12.75"/>
  <cols>
    <col min="1" max="1" width="9.125" style="2" customWidth="1"/>
    <col min="2" max="2" width="2.875" style="2" customWidth="1"/>
    <col min="3" max="3" width="35.75390625" style="2" bestFit="1" customWidth="1"/>
    <col min="4" max="4" width="8.75390625" style="2" customWidth="1"/>
    <col min="5" max="5" width="11.25390625" style="2" customWidth="1"/>
    <col min="6" max="6" width="11.00390625" style="2" customWidth="1"/>
    <col min="7" max="7" width="14.375" style="2" customWidth="1"/>
    <col min="8" max="8" width="12.125" style="2" customWidth="1"/>
    <col min="9" max="16384" width="9.125" style="2" customWidth="1"/>
  </cols>
  <sheetData>
    <row r="2" ht="12.75">
      <c r="C2" s="2" t="s">
        <v>174</v>
      </c>
    </row>
    <row r="4" spans="3:8" ht="12.75">
      <c r="C4" s="2" t="s">
        <v>0</v>
      </c>
      <c r="H4" s="2" t="s">
        <v>155</v>
      </c>
    </row>
    <row r="5" ht="12.75">
      <c r="C5" s="2" t="s">
        <v>1</v>
      </c>
    </row>
    <row r="6" ht="12.75">
      <c r="C6" s="2" t="s">
        <v>2</v>
      </c>
    </row>
    <row r="11" spans="3:4" ht="12.75">
      <c r="C11" s="3" t="s">
        <v>106</v>
      </c>
      <c r="D11" s="3"/>
    </row>
    <row r="12" spans="2:11" ht="12.75">
      <c r="B12" s="4"/>
      <c r="C12" s="4">
        <v>1</v>
      </c>
      <c r="D12" s="4">
        <v>2</v>
      </c>
      <c r="E12" s="4">
        <v>3</v>
      </c>
      <c r="F12" s="4">
        <v>4</v>
      </c>
      <c r="G12" s="4">
        <v>5</v>
      </c>
      <c r="H12" s="4">
        <v>6</v>
      </c>
      <c r="I12" s="4">
        <v>7</v>
      </c>
      <c r="J12" s="4">
        <v>8</v>
      </c>
      <c r="K12" s="4">
        <v>9</v>
      </c>
    </row>
    <row r="13" spans="2:11" ht="67.5" customHeight="1">
      <c r="B13" s="8" t="s">
        <v>3</v>
      </c>
      <c r="C13" s="8" t="s">
        <v>4</v>
      </c>
      <c r="D13" s="8" t="s">
        <v>36</v>
      </c>
      <c r="E13" s="8" t="s">
        <v>27</v>
      </c>
      <c r="F13" s="8" t="s">
        <v>33</v>
      </c>
      <c r="G13" s="8" t="s">
        <v>5</v>
      </c>
      <c r="H13" s="8" t="s">
        <v>6</v>
      </c>
      <c r="I13" s="8" t="s">
        <v>7</v>
      </c>
      <c r="J13" s="9" t="s">
        <v>8</v>
      </c>
      <c r="K13" s="9" t="s">
        <v>9</v>
      </c>
    </row>
    <row r="14" spans="2:11" ht="12.75">
      <c r="B14" s="10" t="s">
        <v>10</v>
      </c>
      <c r="C14" s="38" t="s">
        <v>37</v>
      </c>
      <c r="D14" s="12">
        <v>750</v>
      </c>
      <c r="E14" s="6"/>
      <c r="F14" s="6"/>
      <c r="G14" s="14"/>
      <c r="H14" s="14"/>
      <c r="I14" s="14"/>
      <c r="J14" s="6"/>
      <c r="K14" s="6"/>
    </row>
    <row r="15" spans="2:11" s="1" customFormat="1" ht="12.75">
      <c r="B15" s="10" t="s">
        <v>11</v>
      </c>
      <c r="C15" s="38" t="s">
        <v>38</v>
      </c>
      <c r="D15" s="12">
        <v>30</v>
      </c>
      <c r="E15" s="6"/>
      <c r="F15" s="6"/>
      <c r="G15" s="14"/>
      <c r="H15" s="14"/>
      <c r="I15" s="14"/>
      <c r="J15" s="6"/>
      <c r="K15" s="6"/>
    </row>
    <row r="16" spans="2:11" s="1" customFormat="1" ht="12.75">
      <c r="B16" s="10"/>
      <c r="C16" s="15" t="s">
        <v>16</v>
      </c>
      <c r="D16" s="6"/>
      <c r="E16" s="6"/>
      <c r="F16" s="6"/>
      <c r="G16" s="6"/>
      <c r="H16" s="16"/>
      <c r="I16" s="14"/>
      <c r="J16" s="6"/>
      <c r="K16" s="6"/>
    </row>
    <row r="17" spans="2:9" s="1" customFormat="1" ht="12.75">
      <c r="B17" s="36"/>
      <c r="I17" s="37"/>
    </row>
    <row r="18" spans="2:9" s="1" customFormat="1" ht="12.75">
      <c r="B18" s="36"/>
      <c r="I18" s="37"/>
    </row>
    <row r="19" spans="2:9" s="1" customFormat="1" ht="12.75">
      <c r="B19" s="36"/>
      <c r="I19" s="37"/>
    </row>
    <row r="20" spans="2:11" ht="12.75">
      <c r="B20" s="1"/>
      <c r="C20" s="1"/>
      <c r="D20" s="1"/>
      <c r="E20" s="1"/>
      <c r="F20" s="1"/>
      <c r="G20" s="1"/>
      <c r="H20" s="1"/>
      <c r="I20" s="37"/>
      <c r="J20" s="1"/>
      <c r="K20" s="1"/>
    </row>
    <row r="21" spans="2:13" ht="12.75">
      <c r="B21" s="20" t="s">
        <v>10</v>
      </c>
      <c r="C21" s="125" t="s">
        <v>17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</row>
    <row r="22" spans="2:13" ht="40.5" customHeight="1">
      <c r="B22" s="20" t="s">
        <v>11</v>
      </c>
      <c r="C22" s="125" t="s">
        <v>18</v>
      </c>
      <c r="D22" s="126"/>
      <c r="E22" s="126"/>
      <c r="F22" s="126"/>
      <c r="G22" s="126"/>
      <c r="H22" s="126"/>
      <c r="I22" s="126"/>
      <c r="J22" s="126"/>
      <c r="K22" s="126"/>
      <c r="L22" s="19"/>
      <c r="M22" s="19"/>
    </row>
    <row r="23" spans="2:13" ht="30" customHeight="1">
      <c r="B23" s="20" t="s">
        <v>12</v>
      </c>
      <c r="C23" s="125" t="s">
        <v>19</v>
      </c>
      <c r="D23" s="126"/>
      <c r="E23" s="126"/>
      <c r="F23" s="126"/>
      <c r="G23" s="126"/>
      <c r="H23" s="126"/>
      <c r="I23" s="126"/>
      <c r="J23" s="126"/>
      <c r="K23" s="126"/>
      <c r="L23" s="19"/>
      <c r="M23" s="19"/>
    </row>
    <row r="24" spans="2:13" ht="16.5" customHeight="1">
      <c r="B24" s="20" t="s">
        <v>13</v>
      </c>
      <c r="C24" s="123" t="s">
        <v>20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</row>
    <row r="25" spans="2:13" ht="12.75">
      <c r="B25" s="20" t="s">
        <v>14</v>
      </c>
      <c r="C25" s="123" t="s">
        <v>21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</row>
    <row r="26" spans="2:13" ht="12.75">
      <c r="B26" s="20" t="s">
        <v>15</v>
      </c>
      <c r="C26" s="123" t="s">
        <v>22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</row>
    <row r="27" spans="2:13" ht="12.75">
      <c r="B27" s="20" t="s">
        <v>23</v>
      </c>
      <c r="C27" s="130" t="s">
        <v>24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</row>
    <row r="28" spans="2:13" ht="12.75">
      <c r="B28" s="21"/>
      <c r="C28" s="21"/>
      <c r="D28" s="24"/>
      <c r="E28" s="23"/>
      <c r="F28" s="24"/>
      <c r="G28" s="23"/>
      <c r="H28" s="21"/>
      <c r="I28" s="21"/>
      <c r="J28" s="21"/>
      <c r="K28" s="21"/>
      <c r="L28" s="21"/>
      <c r="M28" s="21"/>
    </row>
  </sheetData>
  <mergeCells count="7">
    <mergeCell ref="C25:M25"/>
    <mergeCell ref="C26:M26"/>
    <mergeCell ref="C27:M27"/>
    <mergeCell ref="C21:M21"/>
    <mergeCell ref="C22:K22"/>
    <mergeCell ref="C23:K23"/>
    <mergeCell ref="C24:M24"/>
  </mergeCells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52"/>
  <sheetViews>
    <sheetView workbookViewId="0" topLeftCell="E1">
      <selection activeCell="M9" sqref="M9"/>
    </sheetView>
  </sheetViews>
  <sheetFormatPr defaultColWidth="9.00390625" defaultRowHeight="12.75"/>
  <cols>
    <col min="1" max="1" width="2.625" style="21" customWidth="1"/>
    <col min="2" max="2" width="18.875" style="22" customWidth="1"/>
    <col min="3" max="3" width="26.00390625" style="34" customWidth="1"/>
    <col min="4" max="4" width="13.125" style="43" customWidth="1"/>
    <col min="5" max="5" width="13.625" style="44" customWidth="1"/>
    <col min="6" max="6" width="12.25390625" style="42" customWidth="1"/>
    <col min="7" max="7" width="13.375" style="2" customWidth="1"/>
    <col min="8" max="8" width="13.00390625" style="2" customWidth="1"/>
    <col min="9" max="9" width="15.75390625" style="2" customWidth="1"/>
    <col min="10" max="10" width="12.875" style="2" customWidth="1"/>
    <col min="11" max="11" width="15.75390625" style="2" customWidth="1"/>
    <col min="12" max="12" width="8.75390625" style="2" customWidth="1"/>
    <col min="13" max="13" width="8.125" style="2" customWidth="1"/>
    <col min="14" max="14" width="9.125" style="1" customWidth="1"/>
    <col min="15" max="16384" width="9.125" style="2" customWidth="1"/>
  </cols>
  <sheetData>
    <row r="2" spans="3:9" ht="25.5">
      <c r="C2" s="34" t="s">
        <v>0</v>
      </c>
      <c r="D2" s="42"/>
      <c r="E2" s="2"/>
      <c r="I2" s="2" t="s">
        <v>108</v>
      </c>
    </row>
    <row r="3" spans="3:5" ht="25.5">
      <c r="C3" s="34" t="s">
        <v>1</v>
      </c>
      <c r="D3" s="42"/>
      <c r="E3" s="2"/>
    </row>
    <row r="4" spans="3:10" ht="12.75">
      <c r="C4" s="34" t="s">
        <v>2</v>
      </c>
      <c r="D4" s="42"/>
      <c r="E4" s="2"/>
      <c r="J4" s="78"/>
    </row>
    <row r="6" spans="5:8" ht="12.75">
      <c r="E6" s="45" t="s">
        <v>107</v>
      </c>
      <c r="F6" s="46"/>
      <c r="G6" s="3" t="s">
        <v>44</v>
      </c>
      <c r="H6" s="3"/>
    </row>
    <row r="7" spans="1:13" s="48" customFormat="1" ht="12.75">
      <c r="A7" s="8"/>
      <c r="B7" s="8">
        <v>1</v>
      </c>
      <c r="C7" s="8">
        <v>2</v>
      </c>
      <c r="D7" s="8">
        <v>3</v>
      </c>
      <c r="E7" s="8">
        <v>4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47"/>
      <c r="M7" s="47"/>
    </row>
    <row r="8" spans="1:13" s="48" customFormat="1" ht="76.5">
      <c r="A8" s="8"/>
      <c r="B8" s="25" t="s">
        <v>4</v>
      </c>
      <c r="C8" s="25" t="s">
        <v>26</v>
      </c>
      <c r="D8" s="25" t="s">
        <v>45</v>
      </c>
      <c r="E8" s="8" t="s">
        <v>36</v>
      </c>
      <c r="F8" s="8" t="s">
        <v>33</v>
      </c>
      <c r="G8" s="8" t="s">
        <v>5</v>
      </c>
      <c r="H8" s="8" t="s">
        <v>6</v>
      </c>
      <c r="I8" s="8" t="s">
        <v>7</v>
      </c>
      <c r="J8" s="9" t="s">
        <v>8</v>
      </c>
      <c r="K8" s="9" t="s">
        <v>9</v>
      </c>
      <c r="L8" s="47"/>
      <c r="M8" s="47"/>
    </row>
    <row r="9" spans="1:13" s="22" customFormat="1" ht="25.5">
      <c r="A9" s="7" t="s">
        <v>10</v>
      </c>
      <c r="B9" s="11" t="s">
        <v>46</v>
      </c>
      <c r="C9" s="49" t="s">
        <v>47</v>
      </c>
      <c r="D9" s="32" t="s">
        <v>48</v>
      </c>
      <c r="E9" s="50">
        <v>2500</v>
      </c>
      <c r="F9" s="32"/>
      <c r="G9" s="32"/>
      <c r="H9" s="50">
        <v>4477.9</v>
      </c>
      <c r="I9" s="32"/>
      <c r="J9" s="51">
        <v>4815</v>
      </c>
      <c r="K9" s="7"/>
      <c r="L9" s="18"/>
      <c r="M9" s="18"/>
    </row>
    <row r="10" spans="1:13" s="22" customFormat="1" ht="38.25">
      <c r="A10" s="7" t="s">
        <v>11</v>
      </c>
      <c r="B10" s="11" t="s">
        <v>49</v>
      </c>
      <c r="C10" s="49" t="s">
        <v>50</v>
      </c>
      <c r="D10" s="32" t="s">
        <v>51</v>
      </c>
      <c r="E10" s="52">
        <v>3000</v>
      </c>
      <c r="F10" s="32"/>
      <c r="G10" s="32"/>
      <c r="H10" s="50">
        <v>7861.3</v>
      </c>
      <c r="I10" s="32"/>
      <c r="J10" s="51">
        <v>8453</v>
      </c>
      <c r="K10" s="7"/>
      <c r="L10" s="18"/>
      <c r="M10" s="18"/>
    </row>
    <row r="11" spans="1:13" s="22" customFormat="1" ht="17.25" customHeight="1">
      <c r="A11" s="7" t="s">
        <v>23</v>
      </c>
      <c r="B11" s="35" t="s">
        <v>58</v>
      </c>
      <c r="C11" s="49" t="s">
        <v>59</v>
      </c>
      <c r="D11" s="54"/>
      <c r="E11" s="53" t="s">
        <v>57</v>
      </c>
      <c r="F11" s="32"/>
      <c r="G11" s="32"/>
      <c r="H11" s="50">
        <v>2400</v>
      </c>
      <c r="I11" s="32"/>
      <c r="J11" s="51">
        <v>2568</v>
      </c>
      <c r="K11" s="7"/>
      <c r="L11" s="18"/>
      <c r="M11" s="18"/>
    </row>
    <row r="12" spans="1:13" s="22" customFormat="1" ht="18" customHeight="1">
      <c r="A12" s="7" t="s">
        <v>25</v>
      </c>
      <c r="B12" s="35" t="s">
        <v>58</v>
      </c>
      <c r="C12" s="49" t="s">
        <v>60</v>
      </c>
      <c r="D12" s="32"/>
      <c r="E12" s="53" t="s">
        <v>57</v>
      </c>
      <c r="F12" s="32"/>
      <c r="G12" s="32"/>
      <c r="H12" s="50">
        <v>2400</v>
      </c>
      <c r="I12" s="32"/>
      <c r="J12" s="51">
        <v>2568</v>
      </c>
      <c r="K12" s="7"/>
      <c r="L12" s="18"/>
      <c r="M12" s="18"/>
    </row>
    <row r="13" spans="1:13" s="22" customFormat="1" ht="25.5">
      <c r="A13" s="7" t="s">
        <v>32</v>
      </c>
      <c r="B13" s="11" t="s">
        <v>61</v>
      </c>
      <c r="C13" s="49" t="s">
        <v>103</v>
      </c>
      <c r="D13" s="32"/>
      <c r="E13" s="53" t="s">
        <v>62</v>
      </c>
      <c r="F13" s="32"/>
      <c r="G13" s="32"/>
      <c r="H13" s="50">
        <v>1000</v>
      </c>
      <c r="I13" s="32"/>
      <c r="J13" s="51">
        <v>1070</v>
      </c>
      <c r="K13" s="7"/>
      <c r="L13" s="18"/>
      <c r="M13" s="18"/>
    </row>
    <row r="14" spans="1:13" s="22" customFormat="1" ht="12.75">
      <c r="A14" s="7"/>
      <c r="B14" s="11"/>
      <c r="C14" s="49"/>
      <c r="D14" s="32"/>
      <c r="E14" s="53"/>
      <c r="F14" s="32"/>
      <c r="G14" s="32"/>
      <c r="H14" s="50">
        <f>SUM(H9:H13)</f>
        <v>18139.2</v>
      </c>
      <c r="I14" s="32"/>
      <c r="J14" s="51">
        <f>SUM(J9:J13)</f>
        <v>19474</v>
      </c>
      <c r="K14" s="7"/>
      <c r="L14" s="18"/>
      <c r="M14" s="18"/>
    </row>
    <row r="15" spans="1:14" s="22" customFormat="1" ht="19.5" customHeight="1">
      <c r="A15" s="18"/>
      <c r="B15" s="18"/>
      <c r="C15" s="55"/>
      <c r="D15" s="56"/>
      <c r="E15" s="55"/>
      <c r="F15" s="56"/>
      <c r="G15" s="18"/>
      <c r="H15" s="18"/>
      <c r="I15" s="57"/>
      <c r="J15" s="18"/>
      <c r="K15" s="57"/>
      <c r="L15" s="18"/>
      <c r="M15" s="18"/>
      <c r="N15" s="18"/>
    </row>
    <row r="16" spans="1:14" s="22" customFormat="1" ht="12.75">
      <c r="A16" s="18"/>
      <c r="B16" s="18"/>
      <c r="C16" s="55"/>
      <c r="D16" s="56"/>
      <c r="E16" s="55"/>
      <c r="F16" s="56"/>
      <c r="G16" s="18"/>
      <c r="H16" s="18"/>
      <c r="I16" s="18"/>
      <c r="J16" s="18"/>
      <c r="K16" s="58"/>
      <c r="L16" s="18"/>
      <c r="M16" s="18"/>
      <c r="N16" s="18"/>
    </row>
    <row r="17" spans="1:14" s="22" customFormat="1" ht="12.75">
      <c r="A17" s="18"/>
      <c r="B17" s="18"/>
      <c r="C17" s="55"/>
      <c r="D17" s="56"/>
      <c r="E17" s="55"/>
      <c r="F17" s="56"/>
      <c r="G17" s="18"/>
      <c r="H17" s="18"/>
      <c r="I17" s="18"/>
      <c r="J17" s="18"/>
      <c r="K17" s="18"/>
      <c r="L17" s="18"/>
      <c r="M17" s="18"/>
      <c r="N17" s="18"/>
    </row>
    <row r="18" spans="1:14" s="21" customFormat="1" ht="15" customHeight="1">
      <c r="A18" s="20" t="s">
        <v>10</v>
      </c>
      <c r="B18" s="125" t="s">
        <v>17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20"/>
      <c r="N18" s="20"/>
    </row>
    <row r="19" spans="1:14" s="21" customFormat="1" ht="33" customHeight="1">
      <c r="A19" s="20" t="s">
        <v>11</v>
      </c>
      <c r="B19" s="125" t="s">
        <v>18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20"/>
      <c r="N19" s="20"/>
    </row>
    <row r="20" spans="1:14" s="21" customFormat="1" ht="36.75" customHeight="1">
      <c r="A20" s="20" t="s">
        <v>12</v>
      </c>
      <c r="B20" s="125" t="s">
        <v>19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20"/>
      <c r="N20" s="20"/>
    </row>
    <row r="21" spans="1:14" s="21" customFormat="1" ht="12.75" customHeight="1">
      <c r="A21" s="20" t="s">
        <v>13</v>
      </c>
      <c r="B21" s="123" t="s">
        <v>20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N21" s="20"/>
    </row>
    <row r="22" spans="1:14" s="21" customFormat="1" ht="12.75" customHeight="1">
      <c r="A22" s="20" t="s">
        <v>14</v>
      </c>
      <c r="B22" s="123" t="s">
        <v>21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N22" s="20"/>
    </row>
    <row r="23" spans="1:14" s="21" customFormat="1" ht="12.75" customHeight="1">
      <c r="A23" s="20" t="s">
        <v>15</v>
      </c>
      <c r="B23" s="123" t="s">
        <v>63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N23" s="20"/>
    </row>
    <row r="24" spans="1:14" s="21" customFormat="1" ht="12.75" customHeight="1">
      <c r="A24" s="20" t="s">
        <v>23</v>
      </c>
      <c r="B24" s="123" t="s">
        <v>22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N24" s="20"/>
    </row>
    <row r="25" spans="1:14" s="21" customFormat="1" ht="12.75">
      <c r="A25" s="20" t="s">
        <v>25</v>
      </c>
      <c r="B25" s="130" t="s">
        <v>24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N25" s="20"/>
    </row>
    <row r="26" spans="3:14" s="21" customFormat="1" ht="12.75">
      <c r="C26" s="24"/>
      <c r="D26" s="23"/>
      <c r="E26" s="24"/>
      <c r="F26" s="23"/>
      <c r="N26" s="20"/>
    </row>
    <row r="27" spans="3:14" s="21" customFormat="1" ht="12.75">
      <c r="C27" s="24"/>
      <c r="D27" s="23"/>
      <c r="E27" s="24"/>
      <c r="F27" s="23"/>
      <c r="N27" s="20"/>
    </row>
    <row r="28" spans="3:14" s="22" customFormat="1" ht="12.75">
      <c r="C28" s="34"/>
      <c r="D28" s="59"/>
      <c r="E28" s="34"/>
      <c r="F28" s="59"/>
      <c r="N28" s="18"/>
    </row>
    <row r="29" spans="3:14" s="22" customFormat="1" ht="12.75">
      <c r="C29" s="34"/>
      <c r="D29" s="59"/>
      <c r="E29" s="34"/>
      <c r="F29" s="59"/>
      <c r="N29" s="18"/>
    </row>
    <row r="30" spans="3:14" s="22" customFormat="1" ht="12.75">
      <c r="C30" s="34"/>
      <c r="D30" s="59"/>
      <c r="E30" s="34"/>
      <c r="F30" s="59"/>
      <c r="N30" s="18"/>
    </row>
    <row r="31" spans="3:14" s="22" customFormat="1" ht="12.75">
      <c r="C31" s="34"/>
      <c r="D31" s="59"/>
      <c r="E31" s="34"/>
      <c r="F31" s="59"/>
      <c r="N31" s="18"/>
    </row>
    <row r="32" spans="3:14" s="22" customFormat="1" ht="12.75">
      <c r="C32" s="34"/>
      <c r="D32" s="59"/>
      <c r="E32" s="34"/>
      <c r="F32" s="59"/>
      <c r="N32" s="18"/>
    </row>
    <row r="33" spans="3:14" s="22" customFormat="1" ht="12.75">
      <c r="C33" s="34"/>
      <c r="D33" s="59"/>
      <c r="E33" s="34"/>
      <c r="F33" s="59"/>
      <c r="N33" s="18"/>
    </row>
    <row r="34" spans="3:14" s="22" customFormat="1" ht="12.75">
      <c r="C34" s="34"/>
      <c r="D34" s="59"/>
      <c r="E34" s="34"/>
      <c r="F34" s="59"/>
      <c r="N34" s="18"/>
    </row>
    <row r="35" spans="3:14" s="22" customFormat="1" ht="12.75">
      <c r="C35" s="34"/>
      <c r="D35" s="59"/>
      <c r="E35" s="34"/>
      <c r="F35" s="59"/>
      <c r="N35" s="18"/>
    </row>
    <row r="36" spans="3:14" s="22" customFormat="1" ht="12.75">
      <c r="C36" s="34"/>
      <c r="D36" s="59"/>
      <c r="E36" s="34"/>
      <c r="F36" s="59"/>
      <c r="N36" s="18"/>
    </row>
    <row r="37" spans="3:14" s="22" customFormat="1" ht="12.75">
      <c r="C37" s="34"/>
      <c r="D37" s="59"/>
      <c r="E37" s="34"/>
      <c r="F37" s="59"/>
      <c r="N37" s="18"/>
    </row>
    <row r="38" spans="3:14" s="22" customFormat="1" ht="12.75">
      <c r="C38" s="34"/>
      <c r="D38" s="59"/>
      <c r="E38" s="34"/>
      <c r="F38" s="59"/>
      <c r="N38" s="18"/>
    </row>
    <row r="39" spans="3:14" s="22" customFormat="1" ht="12.75">
      <c r="C39" s="34"/>
      <c r="D39" s="59"/>
      <c r="E39" s="34"/>
      <c r="F39" s="59"/>
      <c r="N39" s="18"/>
    </row>
    <row r="40" spans="3:14" s="22" customFormat="1" ht="12.75">
      <c r="C40" s="34"/>
      <c r="D40" s="59"/>
      <c r="E40" s="34"/>
      <c r="F40" s="59"/>
      <c r="N40" s="18"/>
    </row>
    <row r="41" spans="3:14" s="22" customFormat="1" ht="12.75">
      <c r="C41" s="34"/>
      <c r="D41" s="59"/>
      <c r="E41" s="34"/>
      <c r="F41" s="59"/>
      <c r="N41" s="18"/>
    </row>
    <row r="42" spans="3:14" s="22" customFormat="1" ht="12.75">
      <c r="C42" s="34"/>
      <c r="D42" s="59"/>
      <c r="E42" s="34"/>
      <c r="F42" s="59"/>
      <c r="N42" s="18"/>
    </row>
    <row r="43" spans="3:14" s="22" customFormat="1" ht="12.75">
      <c r="C43" s="34"/>
      <c r="D43" s="59"/>
      <c r="E43" s="34"/>
      <c r="F43" s="59"/>
      <c r="N43" s="18"/>
    </row>
    <row r="44" spans="3:14" s="22" customFormat="1" ht="12.75">
      <c r="C44" s="34"/>
      <c r="D44" s="59"/>
      <c r="E44" s="34"/>
      <c r="F44" s="59"/>
      <c r="N44" s="18"/>
    </row>
    <row r="45" spans="3:14" s="22" customFormat="1" ht="12.75">
      <c r="C45" s="34"/>
      <c r="D45" s="59"/>
      <c r="E45" s="34"/>
      <c r="F45" s="59"/>
      <c r="N45" s="18"/>
    </row>
    <row r="46" spans="3:14" s="22" customFormat="1" ht="12.75">
      <c r="C46" s="34"/>
      <c r="D46" s="59"/>
      <c r="E46" s="34"/>
      <c r="F46" s="59"/>
      <c r="N46" s="18"/>
    </row>
    <row r="47" spans="3:14" s="22" customFormat="1" ht="12.75">
      <c r="C47" s="34"/>
      <c r="D47" s="59"/>
      <c r="E47" s="34"/>
      <c r="F47" s="59"/>
      <c r="N47" s="18"/>
    </row>
    <row r="48" spans="3:14" s="22" customFormat="1" ht="12.75">
      <c r="C48" s="34"/>
      <c r="D48" s="59"/>
      <c r="E48" s="34"/>
      <c r="F48" s="59"/>
      <c r="N48" s="18"/>
    </row>
    <row r="49" spans="3:14" s="22" customFormat="1" ht="12.75">
      <c r="C49" s="34"/>
      <c r="D49" s="59"/>
      <c r="E49" s="34"/>
      <c r="F49" s="59"/>
      <c r="N49" s="18"/>
    </row>
    <row r="50" spans="3:14" s="22" customFormat="1" ht="12.75">
      <c r="C50" s="34"/>
      <c r="D50" s="59"/>
      <c r="E50" s="34"/>
      <c r="F50" s="59"/>
      <c r="N50" s="18"/>
    </row>
    <row r="51" spans="3:14" s="22" customFormat="1" ht="12.75">
      <c r="C51" s="34"/>
      <c r="D51" s="59"/>
      <c r="E51" s="34"/>
      <c r="F51" s="59"/>
      <c r="N51" s="18"/>
    </row>
    <row r="52" spans="3:14" s="22" customFormat="1" ht="12.75">
      <c r="C52" s="34"/>
      <c r="D52" s="59"/>
      <c r="E52" s="34"/>
      <c r="F52" s="59"/>
      <c r="N52" s="18"/>
    </row>
  </sheetData>
  <mergeCells count="8">
    <mergeCell ref="B18:L18"/>
    <mergeCell ref="B19:L19"/>
    <mergeCell ref="B20:L20"/>
    <mergeCell ref="B21:L21"/>
    <mergeCell ref="B22:L22"/>
    <mergeCell ref="B23:L23"/>
    <mergeCell ref="B24:L24"/>
    <mergeCell ref="B25:L25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B2:M61"/>
  <sheetViews>
    <sheetView workbookViewId="0" topLeftCell="C1">
      <selection activeCell="H25" sqref="H25"/>
    </sheetView>
  </sheetViews>
  <sheetFormatPr defaultColWidth="9.00390625" defaultRowHeight="12.75"/>
  <cols>
    <col min="1" max="1" width="9.125" style="1" customWidth="1"/>
    <col min="2" max="2" width="4.25390625" style="17" customWidth="1"/>
    <col min="3" max="3" width="33.125" style="18" customWidth="1"/>
    <col min="4" max="4" width="23.25390625" style="55" customWidth="1"/>
    <col min="5" max="5" width="8.00390625" style="94" customWidth="1"/>
    <col min="6" max="6" width="12.25390625" style="36" customWidth="1"/>
    <col min="7" max="7" width="11.125" style="93" customWidth="1"/>
    <col min="8" max="8" width="10.75390625" style="1" customWidth="1"/>
    <col min="9" max="9" width="13.00390625" style="1" customWidth="1"/>
    <col min="10" max="10" width="10.375" style="1" customWidth="1"/>
    <col min="11" max="11" width="8.625" style="1" customWidth="1"/>
    <col min="12" max="12" width="10.00390625" style="1" customWidth="1"/>
    <col min="13" max="13" width="8.75390625" style="1" customWidth="1"/>
    <col min="14" max="14" width="8.125" style="1" customWidth="1"/>
    <col min="15" max="16384" width="9.125" style="1" customWidth="1"/>
  </cols>
  <sheetData>
    <row r="2" ht="12.75">
      <c r="C2" s="18" t="s">
        <v>174</v>
      </c>
    </row>
    <row r="4" spans="4:10" ht="12.75">
      <c r="D4" s="133" t="s">
        <v>0</v>
      </c>
      <c r="E4" s="134"/>
      <c r="F4" s="1"/>
      <c r="J4" s="1" t="s">
        <v>156</v>
      </c>
    </row>
    <row r="5" spans="4:6" ht="12.75">
      <c r="D5" s="133" t="s">
        <v>1</v>
      </c>
      <c r="E5" s="134"/>
      <c r="F5" s="1"/>
    </row>
    <row r="6" spans="4:6" ht="12.75">
      <c r="D6" s="55" t="s">
        <v>2</v>
      </c>
      <c r="E6" s="93"/>
      <c r="F6" s="1"/>
    </row>
    <row r="8" spans="6:7" ht="12.75">
      <c r="F8" s="95" t="s">
        <v>148</v>
      </c>
      <c r="G8" s="96"/>
    </row>
    <row r="9" spans="2:13" s="47" customFormat="1" ht="12.75">
      <c r="B9" s="32"/>
      <c r="C9" s="8">
        <v>1</v>
      </c>
      <c r="D9" s="7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8">
        <v>10</v>
      </c>
      <c r="M9" s="8">
        <v>11</v>
      </c>
    </row>
    <row r="10" spans="2:13" s="47" customFormat="1" ht="63.75">
      <c r="B10" s="32"/>
      <c r="C10" s="25" t="s">
        <v>4</v>
      </c>
      <c r="D10" s="25" t="s">
        <v>26</v>
      </c>
      <c r="E10" s="25" t="s">
        <v>64</v>
      </c>
      <c r="F10" s="8" t="s">
        <v>163</v>
      </c>
      <c r="G10" s="8" t="s">
        <v>65</v>
      </c>
      <c r="H10" s="8" t="s">
        <v>66</v>
      </c>
      <c r="I10" s="8" t="s">
        <v>5</v>
      </c>
      <c r="J10" s="8" t="s">
        <v>6</v>
      </c>
      <c r="K10" s="8" t="s">
        <v>7</v>
      </c>
      <c r="L10" s="9" t="s">
        <v>8</v>
      </c>
      <c r="M10" s="9" t="s">
        <v>9</v>
      </c>
    </row>
    <row r="11" spans="2:13" s="18" customFormat="1" ht="12.75">
      <c r="B11" s="32" t="s">
        <v>10</v>
      </c>
      <c r="C11" s="11" t="s">
        <v>67</v>
      </c>
      <c r="D11" s="7" t="s">
        <v>68</v>
      </c>
      <c r="E11" s="5" t="s">
        <v>69</v>
      </c>
      <c r="F11" s="60">
        <v>10</v>
      </c>
      <c r="G11" s="5"/>
      <c r="H11" s="5"/>
      <c r="I11" s="14"/>
      <c r="J11" s="50"/>
      <c r="K11" s="32"/>
      <c r="L11" s="51"/>
      <c r="M11" s="7"/>
    </row>
    <row r="12" spans="2:13" s="18" customFormat="1" ht="12.75">
      <c r="B12" s="32" t="s">
        <v>11</v>
      </c>
      <c r="C12" s="11" t="s">
        <v>70</v>
      </c>
      <c r="D12" s="7" t="s">
        <v>71</v>
      </c>
      <c r="E12" s="5" t="s">
        <v>72</v>
      </c>
      <c r="F12" s="100">
        <v>1</v>
      </c>
      <c r="G12" s="4"/>
      <c r="H12" s="4"/>
      <c r="I12" s="14"/>
      <c r="J12" s="50"/>
      <c r="K12" s="32"/>
      <c r="L12" s="51"/>
      <c r="M12" s="7"/>
    </row>
    <row r="13" spans="2:13" s="18" customFormat="1" ht="12.75">
      <c r="B13" s="32" t="s">
        <v>12</v>
      </c>
      <c r="C13" s="65" t="s">
        <v>73</v>
      </c>
      <c r="D13" s="7" t="s">
        <v>68</v>
      </c>
      <c r="E13" s="4" t="s">
        <v>72</v>
      </c>
      <c r="F13" s="60">
        <v>10</v>
      </c>
      <c r="G13" s="4"/>
      <c r="H13" s="4"/>
      <c r="I13" s="14"/>
      <c r="J13" s="50"/>
      <c r="K13" s="32"/>
      <c r="L13" s="51"/>
      <c r="M13" s="7"/>
    </row>
    <row r="14" spans="2:13" s="18" customFormat="1" ht="15" customHeight="1">
      <c r="B14" s="32" t="s">
        <v>13</v>
      </c>
      <c r="C14" s="11" t="s">
        <v>74</v>
      </c>
      <c r="D14" s="7" t="s">
        <v>71</v>
      </c>
      <c r="E14" s="8" t="s">
        <v>69</v>
      </c>
      <c r="F14" s="100">
        <v>5</v>
      </c>
      <c r="G14" s="4"/>
      <c r="H14" s="4"/>
      <c r="I14" s="14"/>
      <c r="J14" s="50"/>
      <c r="K14" s="32"/>
      <c r="L14" s="51"/>
      <c r="M14" s="7"/>
    </row>
    <row r="15" spans="2:13" s="18" customFormat="1" ht="15.75" customHeight="1">
      <c r="B15" s="32" t="s">
        <v>14</v>
      </c>
      <c r="C15" s="11" t="s">
        <v>111</v>
      </c>
      <c r="D15" s="7" t="s">
        <v>71</v>
      </c>
      <c r="E15" s="8" t="s">
        <v>69</v>
      </c>
      <c r="F15" s="100">
        <v>7</v>
      </c>
      <c r="G15" s="4"/>
      <c r="H15" s="4"/>
      <c r="I15" s="14"/>
      <c r="J15" s="50"/>
      <c r="K15" s="32"/>
      <c r="L15" s="51"/>
      <c r="M15" s="7"/>
    </row>
    <row r="16" spans="2:13" s="18" customFormat="1" ht="12.75">
      <c r="B16" s="32" t="s">
        <v>15</v>
      </c>
      <c r="C16" s="11" t="s">
        <v>75</v>
      </c>
      <c r="D16" s="7" t="s">
        <v>68</v>
      </c>
      <c r="E16" s="8" t="s">
        <v>72</v>
      </c>
      <c r="F16" s="100">
        <v>1</v>
      </c>
      <c r="G16" s="4"/>
      <c r="H16" s="4"/>
      <c r="I16" s="14"/>
      <c r="J16" s="50"/>
      <c r="K16" s="32"/>
      <c r="L16" s="51"/>
      <c r="M16" s="7"/>
    </row>
    <row r="17" spans="2:13" s="18" customFormat="1" ht="25.5">
      <c r="B17" s="32" t="s">
        <v>23</v>
      </c>
      <c r="C17" s="15" t="s">
        <v>77</v>
      </c>
      <c r="D17" s="7" t="s">
        <v>78</v>
      </c>
      <c r="E17" s="4" t="s">
        <v>79</v>
      </c>
      <c r="F17" s="63">
        <v>10</v>
      </c>
      <c r="G17" s="4"/>
      <c r="H17" s="4"/>
      <c r="I17" s="14"/>
      <c r="J17" s="50"/>
      <c r="K17" s="32"/>
      <c r="L17" s="51"/>
      <c r="M17" s="7"/>
    </row>
    <row r="18" spans="2:13" s="18" customFormat="1" ht="12.75">
      <c r="B18" s="32" t="s">
        <v>25</v>
      </c>
      <c r="C18" s="11" t="s">
        <v>81</v>
      </c>
      <c r="D18" s="7" t="s">
        <v>82</v>
      </c>
      <c r="E18" s="8" t="s">
        <v>72</v>
      </c>
      <c r="F18" s="100">
        <v>5</v>
      </c>
      <c r="G18" s="4"/>
      <c r="H18" s="4"/>
      <c r="I18" s="14"/>
      <c r="J18" s="50"/>
      <c r="K18" s="32"/>
      <c r="L18" s="51"/>
      <c r="M18" s="7"/>
    </row>
    <row r="19" spans="2:13" s="18" customFormat="1" ht="15" customHeight="1">
      <c r="B19" s="32" t="s">
        <v>32</v>
      </c>
      <c r="C19" s="11" t="s">
        <v>84</v>
      </c>
      <c r="D19" s="7" t="s">
        <v>68</v>
      </c>
      <c r="E19" s="8" t="s">
        <v>72</v>
      </c>
      <c r="F19" s="100">
        <v>3</v>
      </c>
      <c r="G19" s="4"/>
      <c r="H19" s="4"/>
      <c r="I19" s="14"/>
      <c r="J19" s="50"/>
      <c r="K19" s="32"/>
      <c r="L19" s="51"/>
      <c r="M19" s="7"/>
    </row>
    <row r="20" spans="2:13" s="18" customFormat="1" ht="16.5" customHeight="1">
      <c r="B20" s="32" t="s">
        <v>76</v>
      </c>
      <c r="C20" s="11" t="s">
        <v>87</v>
      </c>
      <c r="D20" s="7" t="s">
        <v>88</v>
      </c>
      <c r="E20" s="8" t="s">
        <v>72</v>
      </c>
      <c r="F20" s="100">
        <v>12</v>
      </c>
      <c r="G20" s="4"/>
      <c r="H20" s="4"/>
      <c r="I20" s="14"/>
      <c r="J20" s="50"/>
      <c r="K20" s="32"/>
      <c r="L20" s="51"/>
      <c r="M20" s="7"/>
    </row>
    <row r="21" spans="2:13" s="18" customFormat="1" ht="27.75" customHeight="1">
      <c r="B21" s="32" t="s">
        <v>80</v>
      </c>
      <c r="C21" s="11" t="s">
        <v>89</v>
      </c>
      <c r="D21" s="67" t="s">
        <v>90</v>
      </c>
      <c r="E21" s="8" t="s">
        <v>72</v>
      </c>
      <c r="F21" s="66">
        <v>5</v>
      </c>
      <c r="G21" s="32"/>
      <c r="H21" s="32"/>
      <c r="I21" s="120"/>
      <c r="J21" s="50"/>
      <c r="K21" s="32"/>
      <c r="L21" s="51"/>
      <c r="M21" s="7"/>
    </row>
    <row r="22" spans="2:13" s="18" customFormat="1" ht="27.75" customHeight="1">
      <c r="B22" s="32" t="s">
        <v>83</v>
      </c>
      <c r="C22" s="11" t="s">
        <v>140</v>
      </c>
      <c r="D22" s="7" t="s">
        <v>71</v>
      </c>
      <c r="E22" s="8" t="s">
        <v>143</v>
      </c>
      <c r="F22" s="66">
        <v>50</v>
      </c>
      <c r="G22" s="32"/>
      <c r="H22" s="32"/>
      <c r="I22" s="120"/>
      <c r="J22" s="50"/>
      <c r="K22" s="32"/>
      <c r="L22" s="51"/>
      <c r="M22" s="7"/>
    </row>
    <row r="23" spans="2:13" s="18" customFormat="1" ht="27.75" customHeight="1">
      <c r="B23" s="32" t="s">
        <v>85</v>
      </c>
      <c r="C23" s="11" t="s">
        <v>141</v>
      </c>
      <c r="D23" s="67" t="s">
        <v>142</v>
      </c>
      <c r="E23" s="8" t="s">
        <v>143</v>
      </c>
      <c r="F23" s="66">
        <v>50</v>
      </c>
      <c r="G23" s="32"/>
      <c r="H23" s="32"/>
      <c r="I23" s="120"/>
      <c r="J23" s="50"/>
      <c r="K23" s="32"/>
      <c r="L23" s="51"/>
      <c r="M23" s="7"/>
    </row>
    <row r="24" spans="2:13" s="18" customFormat="1" ht="27.75" customHeight="1">
      <c r="B24" s="32" t="s">
        <v>86</v>
      </c>
      <c r="C24" s="11" t="s">
        <v>144</v>
      </c>
      <c r="D24" s="7" t="s">
        <v>71</v>
      </c>
      <c r="E24" s="8" t="s">
        <v>143</v>
      </c>
      <c r="F24" s="66">
        <v>100</v>
      </c>
      <c r="G24" s="32"/>
      <c r="H24" s="32"/>
      <c r="I24" s="120"/>
      <c r="J24" s="50"/>
      <c r="K24" s="32"/>
      <c r="L24" s="51"/>
      <c r="M24" s="7"/>
    </row>
    <row r="25" spans="2:13" s="18" customFormat="1" ht="12.75">
      <c r="B25" s="32"/>
      <c r="C25" s="15" t="s">
        <v>16</v>
      </c>
      <c r="D25" s="49"/>
      <c r="E25" s="32"/>
      <c r="F25" s="49"/>
      <c r="G25" s="32"/>
      <c r="H25" s="7"/>
      <c r="I25" s="7"/>
      <c r="J25" s="119"/>
      <c r="K25" s="7"/>
      <c r="L25" s="101"/>
      <c r="M25" s="7"/>
    </row>
    <row r="26" spans="2:13" s="18" customFormat="1" ht="12.75">
      <c r="B26" s="32"/>
      <c r="C26" s="7"/>
      <c r="D26" s="49"/>
      <c r="E26" s="32"/>
      <c r="F26" s="49"/>
      <c r="G26" s="32"/>
      <c r="H26" s="7"/>
      <c r="I26" s="7"/>
      <c r="J26" s="7"/>
      <c r="K26" s="7"/>
      <c r="L26" s="102"/>
      <c r="M26" s="7"/>
    </row>
    <row r="27" spans="2:13" s="18" customFormat="1" ht="12.75">
      <c r="B27" s="32"/>
      <c r="C27" s="7"/>
      <c r="D27" s="49"/>
      <c r="E27" s="32"/>
      <c r="F27" s="49"/>
      <c r="G27" s="32"/>
      <c r="H27" s="7"/>
      <c r="I27" s="7"/>
      <c r="J27" s="7"/>
      <c r="K27" s="7"/>
      <c r="L27" s="7"/>
      <c r="M27" s="7"/>
    </row>
    <row r="28" spans="2:13" s="20" customFormat="1" ht="19.5" customHeight="1">
      <c r="B28" s="115" t="s">
        <v>10</v>
      </c>
      <c r="C28" s="125" t="s">
        <v>17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</row>
    <row r="29" spans="2:13" s="20" customFormat="1" ht="35.25" customHeight="1">
      <c r="B29" s="115" t="s">
        <v>11</v>
      </c>
      <c r="C29" s="125" t="s">
        <v>18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</row>
    <row r="30" spans="2:13" s="20" customFormat="1" ht="36" customHeight="1">
      <c r="B30" s="115" t="s">
        <v>12</v>
      </c>
      <c r="C30" s="125" t="s">
        <v>19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</row>
    <row r="31" spans="2:13" s="20" customFormat="1" ht="12.75" customHeight="1">
      <c r="B31" s="115" t="s">
        <v>13</v>
      </c>
      <c r="C31" s="125" t="s">
        <v>20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</row>
    <row r="32" spans="2:13" s="20" customFormat="1" ht="12.75" customHeight="1">
      <c r="B32" s="115" t="s">
        <v>14</v>
      </c>
      <c r="C32" s="125" t="s">
        <v>21</v>
      </c>
      <c r="D32" s="125"/>
      <c r="E32" s="125"/>
      <c r="F32" s="125"/>
      <c r="G32" s="125"/>
      <c r="H32" s="125"/>
      <c r="I32" s="125"/>
      <c r="J32" s="125"/>
      <c r="K32" s="125"/>
      <c r="L32" s="125"/>
      <c r="M32" s="125"/>
    </row>
    <row r="33" spans="2:13" s="20" customFormat="1" ht="12.75" customHeight="1">
      <c r="B33" s="115" t="s">
        <v>23</v>
      </c>
      <c r="C33" s="125" t="s">
        <v>91</v>
      </c>
      <c r="D33" s="125"/>
      <c r="E33" s="125"/>
      <c r="F33" s="125"/>
      <c r="G33" s="125"/>
      <c r="H33" s="125"/>
      <c r="I33" s="125"/>
      <c r="J33" s="125"/>
      <c r="K33" s="125"/>
      <c r="L33" s="125"/>
      <c r="M33" s="125"/>
    </row>
    <row r="34" spans="2:13" s="20" customFormat="1" ht="12.75">
      <c r="B34" s="115" t="s">
        <v>25</v>
      </c>
      <c r="C34" s="132" t="s">
        <v>24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</row>
    <row r="35" spans="2:13" s="20" customFormat="1" ht="15">
      <c r="B35" s="97"/>
      <c r="C35" s="92"/>
      <c r="D35" s="98"/>
      <c r="E35" s="97"/>
      <c r="F35" s="98"/>
      <c r="G35" s="97"/>
      <c r="H35" s="92"/>
      <c r="I35" s="92"/>
      <c r="J35" s="92"/>
      <c r="K35" s="92"/>
      <c r="L35" s="92"/>
      <c r="M35" s="92"/>
    </row>
    <row r="36" spans="2:7" s="20" customFormat="1" ht="12.75">
      <c r="B36" s="17"/>
      <c r="D36" s="99"/>
      <c r="E36" s="17"/>
      <c r="F36" s="99"/>
      <c r="G36" s="17"/>
    </row>
    <row r="37" spans="2:7" s="18" customFormat="1" ht="12.75">
      <c r="B37" s="56"/>
      <c r="D37" s="55"/>
      <c r="E37" s="56"/>
      <c r="F37" s="55"/>
      <c r="G37" s="56"/>
    </row>
    <row r="38" spans="2:7" s="18" customFormat="1" ht="12.75">
      <c r="B38" s="56"/>
      <c r="D38" s="55"/>
      <c r="E38" s="56"/>
      <c r="F38" s="55"/>
      <c r="G38" s="56"/>
    </row>
    <row r="39" spans="2:7" s="18" customFormat="1" ht="12.75">
      <c r="B39" s="56"/>
      <c r="D39" s="55"/>
      <c r="E39" s="56"/>
      <c r="F39" s="55"/>
      <c r="G39" s="56"/>
    </row>
    <row r="40" spans="2:7" s="18" customFormat="1" ht="12.75">
      <c r="B40" s="56"/>
      <c r="D40" s="55"/>
      <c r="E40" s="56"/>
      <c r="F40" s="55"/>
      <c r="G40" s="56"/>
    </row>
    <row r="41" spans="2:7" s="18" customFormat="1" ht="12.75">
      <c r="B41" s="56"/>
      <c r="D41" s="55"/>
      <c r="E41" s="56"/>
      <c r="F41" s="55"/>
      <c r="G41" s="56"/>
    </row>
    <row r="42" spans="2:7" s="18" customFormat="1" ht="12.75">
      <c r="B42" s="56"/>
      <c r="D42" s="55"/>
      <c r="E42" s="56"/>
      <c r="F42" s="55"/>
      <c r="G42" s="56"/>
    </row>
    <row r="43" spans="2:7" s="18" customFormat="1" ht="12.75">
      <c r="B43" s="56"/>
      <c r="D43" s="55"/>
      <c r="E43" s="56"/>
      <c r="F43" s="55"/>
      <c r="G43" s="56"/>
    </row>
    <row r="44" spans="2:7" s="18" customFormat="1" ht="12.75">
      <c r="B44" s="56"/>
      <c r="D44" s="55"/>
      <c r="E44" s="56"/>
      <c r="F44" s="55"/>
      <c r="G44" s="56"/>
    </row>
    <row r="45" spans="2:7" s="18" customFormat="1" ht="12.75">
      <c r="B45" s="56"/>
      <c r="D45" s="55"/>
      <c r="E45" s="56"/>
      <c r="F45" s="55"/>
      <c r="G45" s="56"/>
    </row>
    <row r="46" spans="2:7" s="18" customFormat="1" ht="12.75">
      <c r="B46" s="56"/>
      <c r="D46" s="55"/>
      <c r="E46" s="56"/>
      <c r="F46" s="55"/>
      <c r="G46" s="56"/>
    </row>
    <row r="47" spans="2:7" s="18" customFormat="1" ht="12.75">
      <c r="B47" s="56"/>
      <c r="D47" s="55"/>
      <c r="E47" s="56"/>
      <c r="F47" s="55"/>
      <c r="G47" s="56"/>
    </row>
    <row r="48" spans="2:7" s="18" customFormat="1" ht="12.75">
      <c r="B48" s="56"/>
      <c r="D48" s="55"/>
      <c r="E48" s="56"/>
      <c r="F48" s="55"/>
      <c r="G48" s="56"/>
    </row>
    <row r="49" spans="2:7" s="18" customFormat="1" ht="12.75">
      <c r="B49" s="56"/>
      <c r="D49" s="55"/>
      <c r="E49" s="56"/>
      <c r="F49" s="55"/>
      <c r="G49" s="56"/>
    </row>
    <row r="50" spans="2:7" s="18" customFormat="1" ht="12.75">
      <c r="B50" s="56"/>
      <c r="D50" s="55"/>
      <c r="E50" s="56"/>
      <c r="F50" s="55"/>
      <c r="G50" s="56"/>
    </row>
    <row r="51" spans="2:7" s="18" customFormat="1" ht="12.75">
      <c r="B51" s="56"/>
      <c r="D51" s="55"/>
      <c r="E51" s="56"/>
      <c r="F51" s="55"/>
      <c r="G51" s="56"/>
    </row>
    <row r="52" spans="2:7" s="18" customFormat="1" ht="12.75">
      <c r="B52" s="56"/>
      <c r="D52" s="55"/>
      <c r="E52" s="56"/>
      <c r="F52" s="55"/>
      <c r="G52" s="56"/>
    </row>
    <row r="53" spans="2:7" s="18" customFormat="1" ht="12.75">
      <c r="B53" s="56"/>
      <c r="D53" s="55"/>
      <c r="E53" s="56"/>
      <c r="F53" s="55"/>
      <c r="G53" s="56"/>
    </row>
    <row r="54" spans="2:7" s="18" customFormat="1" ht="12.75">
      <c r="B54" s="56"/>
      <c r="D54" s="55"/>
      <c r="E54" s="56"/>
      <c r="F54" s="55"/>
      <c r="G54" s="56"/>
    </row>
    <row r="55" spans="2:7" s="18" customFormat="1" ht="12.75">
      <c r="B55" s="56"/>
      <c r="D55" s="55"/>
      <c r="E55" s="56"/>
      <c r="F55" s="55"/>
      <c r="G55" s="56"/>
    </row>
    <row r="56" spans="2:7" s="18" customFormat="1" ht="12.75">
      <c r="B56" s="56"/>
      <c r="D56" s="55"/>
      <c r="E56" s="56"/>
      <c r="F56" s="55"/>
      <c r="G56" s="56"/>
    </row>
    <row r="57" spans="2:7" s="18" customFormat="1" ht="12.75">
      <c r="B57" s="56"/>
      <c r="D57" s="55"/>
      <c r="E57" s="56"/>
      <c r="F57" s="55"/>
      <c r="G57" s="56"/>
    </row>
    <row r="58" spans="2:7" s="18" customFormat="1" ht="12.75">
      <c r="B58" s="56"/>
      <c r="D58" s="55"/>
      <c r="E58" s="56"/>
      <c r="F58" s="55"/>
      <c r="G58" s="56"/>
    </row>
    <row r="59" spans="2:7" s="18" customFormat="1" ht="12.75">
      <c r="B59" s="56"/>
      <c r="D59" s="55"/>
      <c r="E59" s="56"/>
      <c r="F59" s="55"/>
      <c r="G59" s="56"/>
    </row>
    <row r="60" spans="2:7" s="18" customFormat="1" ht="12.75">
      <c r="B60" s="56"/>
      <c r="D60" s="55"/>
      <c r="E60" s="56"/>
      <c r="F60" s="55"/>
      <c r="G60" s="56"/>
    </row>
    <row r="61" spans="2:7" s="18" customFormat="1" ht="12.75">
      <c r="B61" s="56"/>
      <c r="D61" s="55"/>
      <c r="E61" s="56"/>
      <c r="F61" s="55"/>
      <c r="G61" s="56"/>
    </row>
  </sheetData>
  <mergeCells count="9">
    <mergeCell ref="D4:E4"/>
    <mergeCell ref="D5:E5"/>
    <mergeCell ref="C28:M28"/>
    <mergeCell ref="C29:M29"/>
    <mergeCell ref="C33:M33"/>
    <mergeCell ref="C34:M34"/>
    <mergeCell ref="C30:M30"/>
    <mergeCell ref="C31:M31"/>
    <mergeCell ref="C32:M32"/>
  </mergeCells>
  <printOptions horizontalCentered="1" verticalCentered="1"/>
  <pageMargins left="0.26" right="0" top="0.3937007874015748" bottom="0.3937007874015748" header="0" footer="0"/>
  <pageSetup horizontalDpi="300" verticalDpi="3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52"/>
  <sheetViews>
    <sheetView workbookViewId="0" topLeftCell="A1">
      <selection activeCell="H15" sqref="H15"/>
    </sheetView>
  </sheetViews>
  <sheetFormatPr defaultColWidth="9.00390625" defaultRowHeight="12.75"/>
  <cols>
    <col min="1" max="1" width="2.625" style="21" customWidth="1"/>
    <col min="2" max="2" width="18.875" style="22" customWidth="1"/>
    <col min="3" max="3" width="26.00390625" style="34" customWidth="1"/>
    <col min="4" max="4" width="13.125" style="43" customWidth="1"/>
    <col min="5" max="5" width="13.625" style="44" customWidth="1"/>
    <col min="6" max="6" width="12.25390625" style="42" customWidth="1"/>
    <col min="7" max="7" width="13.375" style="2" customWidth="1"/>
    <col min="8" max="8" width="13.00390625" style="2" customWidth="1"/>
    <col min="9" max="9" width="14.625" style="2" customWidth="1"/>
    <col min="10" max="10" width="12.875" style="2" customWidth="1"/>
    <col min="11" max="11" width="15.75390625" style="2" customWidth="1"/>
    <col min="12" max="12" width="8.75390625" style="2" customWidth="1"/>
    <col min="13" max="13" width="8.125" style="2" customWidth="1"/>
    <col min="14" max="14" width="9.125" style="1" customWidth="1"/>
    <col min="15" max="16384" width="9.125" style="2" customWidth="1"/>
  </cols>
  <sheetData>
    <row r="2" spans="3:9" ht="25.5">
      <c r="C2" s="34" t="s">
        <v>0</v>
      </c>
      <c r="D2" s="42"/>
      <c r="E2" s="2"/>
      <c r="I2" s="2" t="s">
        <v>95</v>
      </c>
    </row>
    <row r="3" spans="3:5" ht="25.5">
      <c r="C3" s="34" t="s">
        <v>1</v>
      </c>
      <c r="D3" s="42"/>
      <c r="E3" s="2"/>
    </row>
    <row r="4" spans="3:5" ht="12.75">
      <c r="C4" s="34" t="s">
        <v>2</v>
      </c>
      <c r="D4" s="42"/>
      <c r="E4" s="2"/>
    </row>
    <row r="6" spans="5:8" ht="12.75">
      <c r="E6" s="45" t="s">
        <v>105</v>
      </c>
      <c r="F6" s="46"/>
      <c r="G6" s="3" t="s">
        <v>44</v>
      </c>
      <c r="H6" s="3"/>
    </row>
    <row r="7" spans="1:13" s="48" customFormat="1" ht="12.75">
      <c r="A7" s="8"/>
      <c r="B7" s="8">
        <v>1</v>
      </c>
      <c r="C7" s="8">
        <v>2</v>
      </c>
      <c r="D7" s="8">
        <v>3</v>
      </c>
      <c r="E7" s="8">
        <v>4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47"/>
      <c r="M7" s="47"/>
    </row>
    <row r="8" spans="1:13" s="48" customFormat="1" ht="76.5">
      <c r="A8" s="8"/>
      <c r="B8" s="25" t="s">
        <v>4</v>
      </c>
      <c r="C8" s="25" t="s">
        <v>26</v>
      </c>
      <c r="D8" s="25" t="s">
        <v>45</v>
      </c>
      <c r="E8" s="8" t="s">
        <v>36</v>
      </c>
      <c r="F8" s="8" t="s">
        <v>33</v>
      </c>
      <c r="G8" s="8" t="s">
        <v>5</v>
      </c>
      <c r="H8" s="8" t="s">
        <v>6</v>
      </c>
      <c r="I8" s="8" t="s">
        <v>7</v>
      </c>
      <c r="J8" s="9" t="s">
        <v>8</v>
      </c>
      <c r="K8" s="9" t="s">
        <v>9</v>
      </c>
      <c r="L8" s="47"/>
      <c r="M8" s="47"/>
    </row>
    <row r="9" spans="1:13" s="22" customFormat="1" ht="51">
      <c r="A9" s="7" t="s">
        <v>13</v>
      </c>
      <c r="B9" s="11" t="s">
        <v>52</v>
      </c>
      <c r="C9" s="49" t="s">
        <v>53</v>
      </c>
      <c r="D9" s="32"/>
      <c r="E9" s="53" t="s">
        <v>92</v>
      </c>
      <c r="F9" s="32"/>
      <c r="G9" s="32"/>
      <c r="H9" s="50">
        <v>6250</v>
      </c>
      <c r="I9" s="32"/>
      <c r="J9" s="51">
        <v>6018.75</v>
      </c>
      <c r="K9" s="7"/>
      <c r="L9" s="18"/>
      <c r="M9" s="18"/>
    </row>
    <row r="10" spans="1:13" s="22" customFormat="1" ht="31.5" customHeight="1">
      <c r="A10" s="7" t="s">
        <v>14</v>
      </c>
      <c r="B10" s="11" t="s">
        <v>54</v>
      </c>
      <c r="C10" s="49" t="s">
        <v>55</v>
      </c>
      <c r="D10" s="32"/>
      <c r="E10" s="53" t="s">
        <v>56</v>
      </c>
      <c r="F10" s="32"/>
      <c r="G10" s="32"/>
      <c r="H10" s="50">
        <v>392</v>
      </c>
      <c r="I10" s="32"/>
      <c r="J10" s="51">
        <v>419</v>
      </c>
      <c r="K10" s="7"/>
      <c r="L10" s="18"/>
      <c r="M10" s="18"/>
    </row>
    <row r="11" spans="1:13" s="22" customFormat="1" ht="17.25" customHeight="1">
      <c r="A11" s="7" t="s">
        <v>23</v>
      </c>
      <c r="B11" s="35" t="s">
        <v>58</v>
      </c>
      <c r="C11" s="49" t="s">
        <v>59</v>
      </c>
      <c r="D11" s="54"/>
      <c r="E11" s="53" t="s">
        <v>93</v>
      </c>
      <c r="F11" s="32"/>
      <c r="G11" s="32"/>
      <c r="H11" s="50">
        <v>1430</v>
      </c>
      <c r="I11" s="32"/>
      <c r="J11" s="51">
        <v>1530</v>
      </c>
      <c r="K11" s="7"/>
      <c r="L11" s="18"/>
      <c r="M11" s="18"/>
    </row>
    <row r="12" spans="1:13" s="22" customFormat="1" ht="18" customHeight="1">
      <c r="A12" s="7" t="s">
        <v>25</v>
      </c>
      <c r="B12" s="35" t="s">
        <v>58</v>
      </c>
      <c r="C12" s="49" t="s">
        <v>60</v>
      </c>
      <c r="D12" s="32"/>
      <c r="E12" s="53" t="s">
        <v>93</v>
      </c>
      <c r="F12" s="32"/>
      <c r="G12" s="32"/>
      <c r="H12" s="50">
        <v>1430</v>
      </c>
      <c r="I12" s="32"/>
      <c r="J12" s="51">
        <v>1530</v>
      </c>
      <c r="K12" s="7"/>
      <c r="L12" s="18"/>
      <c r="M12" s="18"/>
    </row>
    <row r="13" spans="1:13" s="22" customFormat="1" ht="25.5">
      <c r="A13" s="7" t="s">
        <v>32</v>
      </c>
      <c r="B13" s="11" t="s">
        <v>61</v>
      </c>
      <c r="C13" s="49" t="s">
        <v>102</v>
      </c>
      <c r="D13" s="32"/>
      <c r="E13" s="53" t="s">
        <v>94</v>
      </c>
      <c r="F13" s="32"/>
      <c r="G13" s="32"/>
      <c r="H13" s="50">
        <v>317</v>
      </c>
      <c r="I13" s="32"/>
      <c r="J13" s="51">
        <v>339.19</v>
      </c>
      <c r="K13" s="7"/>
      <c r="L13" s="18"/>
      <c r="M13" s="18"/>
    </row>
    <row r="14" spans="1:13" s="22" customFormat="1" ht="12.75">
      <c r="A14" s="7"/>
      <c r="B14" s="11"/>
      <c r="C14" s="49"/>
      <c r="D14" s="32"/>
      <c r="E14" s="53"/>
      <c r="F14" s="32"/>
      <c r="G14" s="32"/>
      <c r="H14" s="50">
        <f>SUM(H9:H13)</f>
        <v>9819</v>
      </c>
      <c r="I14" s="32"/>
      <c r="J14" s="51">
        <f>SUM(J9:J13)</f>
        <v>9836.94</v>
      </c>
      <c r="K14" s="7"/>
      <c r="L14" s="18"/>
      <c r="M14" s="18"/>
    </row>
    <row r="15" spans="1:14" s="22" customFormat="1" ht="19.5" customHeight="1">
      <c r="A15" s="18"/>
      <c r="B15" s="18"/>
      <c r="C15" s="55"/>
      <c r="D15" s="56"/>
      <c r="E15" s="55"/>
      <c r="F15" s="56"/>
      <c r="G15" s="18"/>
      <c r="H15" s="18"/>
      <c r="I15" s="57"/>
      <c r="J15" s="18"/>
      <c r="K15" s="57"/>
      <c r="L15" s="18"/>
      <c r="M15" s="18"/>
      <c r="N15" s="18"/>
    </row>
    <row r="16" spans="1:14" s="22" customFormat="1" ht="12.75">
      <c r="A16" s="18"/>
      <c r="B16" s="18"/>
      <c r="C16" s="55"/>
      <c r="D16" s="56"/>
      <c r="E16" s="55"/>
      <c r="F16" s="56"/>
      <c r="G16" s="18"/>
      <c r="H16" s="18"/>
      <c r="I16" s="18"/>
      <c r="J16" s="18"/>
      <c r="K16" s="58"/>
      <c r="L16" s="18"/>
      <c r="M16" s="18"/>
      <c r="N16" s="18"/>
    </row>
    <row r="17" spans="1:14" s="22" customFormat="1" ht="12.75">
      <c r="A17" s="18"/>
      <c r="B17" s="18"/>
      <c r="C17" s="55"/>
      <c r="D17" s="56"/>
      <c r="E17" s="55"/>
      <c r="F17" s="56"/>
      <c r="G17" s="18"/>
      <c r="H17" s="18"/>
      <c r="I17" s="18"/>
      <c r="J17" s="18"/>
      <c r="K17" s="18"/>
      <c r="L17" s="18"/>
      <c r="M17" s="18"/>
      <c r="N17" s="18"/>
    </row>
    <row r="18" spans="1:14" s="21" customFormat="1" ht="15" customHeight="1">
      <c r="A18" s="20" t="s">
        <v>10</v>
      </c>
      <c r="B18" s="125" t="s">
        <v>17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20"/>
      <c r="N18" s="20"/>
    </row>
    <row r="19" spans="1:14" s="21" customFormat="1" ht="33" customHeight="1">
      <c r="A19" s="20" t="s">
        <v>11</v>
      </c>
      <c r="B19" s="125" t="s">
        <v>18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20"/>
      <c r="N19" s="20"/>
    </row>
    <row r="20" spans="1:14" s="21" customFormat="1" ht="36.75" customHeight="1">
      <c r="A20" s="20" t="s">
        <v>12</v>
      </c>
      <c r="B20" s="125" t="s">
        <v>19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20"/>
      <c r="N20" s="20"/>
    </row>
    <row r="21" spans="1:14" s="21" customFormat="1" ht="12.75" customHeight="1">
      <c r="A21" s="20" t="s">
        <v>13</v>
      </c>
      <c r="B21" s="123" t="s">
        <v>20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N21" s="20"/>
    </row>
    <row r="22" spans="1:14" s="21" customFormat="1" ht="12.75" customHeight="1">
      <c r="A22" s="20" t="s">
        <v>14</v>
      </c>
      <c r="B22" s="123" t="s">
        <v>21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N22" s="20"/>
    </row>
    <row r="23" spans="1:14" s="21" customFormat="1" ht="12.75" customHeight="1">
      <c r="A23" s="20" t="s">
        <v>15</v>
      </c>
      <c r="B23" s="123" t="s">
        <v>63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N23" s="20"/>
    </row>
    <row r="24" spans="1:14" s="21" customFormat="1" ht="12.75" customHeight="1">
      <c r="A24" s="20" t="s">
        <v>23</v>
      </c>
      <c r="B24" s="123" t="s">
        <v>22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N24" s="20"/>
    </row>
    <row r="25" spans="1:14" s="21" customFormat="1" ht="12.75">
      <c r="A25" s="20" t="s">
        <v>25</v>
      </c>
      <c r="B25" s="130" t="s">
        <v>24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N25" s="20"/>
    </row>
    <row r="26" spans="3:14" s="21" customFormat="1" ht="12.75">
      <c r="C26" s="24"/>
      <c r="D26" s="23"/>
      <c r="E26" s="24"/>
      <c r="F26" s="23"/>
      <c r="N26" s="20"/>
    </row>
    <row r="27" spans="3:14" s="21" customFormat="1" ht="12.75">
      <c r="C27" s="24"/>
      <c r="D27" s="23"/>
      <c r="E27" s="24"/>
      <c r="F27" s="23"/>
      <c r="N27" s="20"/>
    </row>
    <row r="28" spans="3:14" s="22" customFormat="1" ht="12.75">
      <c r="C28" s="34"/>
      <c r="D28" s="59"/>
      <c r="E28" s="34"/>
      <c r="F28" s="59"/>
      <c r="N28" s="18"/>
    </row>
    <row r="29" spans="3:14" s="22" customFormat="1" ht="12.75">
      <c r="C29" s="34"/>
      <c r="D29" s="59"/>
      <c r="E29" s="34"/>
      <c r="F29" s="59"/>
      <c r="N29" s="18"/>
    </row>
    <row r="30" spans="3:14" s="22" customFormat="1" ht="12.75">
      <c r="C30" s="34"/>
      <c r="D30" s="59"/>
      <c r="E30" s="34"/>
      <c r="F30" s="59"/>
      <c r="N30" s="18"/>
    </row>
    <row r="31" spans="3:14" s="22" customFormat="1" ht="12.75">
      <c r="C31" s="34"/>
      <c r="D31" s="59"/>
      <c r="E31" s="34"/>
      <c r="F31" s="59"/>
      <c r="N31" s="18"/>
    </row>
    <row r="32" spans="3:14" s="22" customFormat="1" ht="12.75">
      <c r="C32" s="34"/>
      <c r="D32" s="59"/>
      <c r="E32" s="34"/>
      <c r="F32" s="59"/>
      <c r="N32" s="18"/>
    </row>
    <row r="33" spans="3:14" s="22" customFormat="1" ht="12.75">
      <c r="C33" s="34"/>
      <c r="D33" s="59"/>
      <c r="E33" s="34"/>
      <c r="F33" s="59"/>
      <c r="N33" s="18"/>
    </row>
    <row r="34" spans="3:14" s="22" customFormat="1" ht="12.75">
      <c r="C34" s="34"/>
      <c r="D34" s="59"/>
      <c r="E34" s="34"/>
      <c r="F34" s="59"/>
      <c r="N34" s="18"/>
    </row>
    <row r="35" spans="3:14" s="22" customFormat="1" ht="12.75">
      <c r="C35" s="34"/>
      <c r="D35" s="59"/>
      <c r="E35" s="34"/>
      <c r="F35" s="59"/>
      <c r="N35" s="18"/>
    </row>
    <row r="36" spans="3:14" s="22" customFormat="1" ht="12.75">
      <c r="C36" s="34"/>
      <c r="D36" s="59"/>
      <c r="E36" s="34"/>
      <c r="F36" s="59"/>
      <c r="N36" s="18"/>
    </row>
    <row r="37" spans="3:14" s="22" customFormat="1" ht="12.75">
      <c r="C37" s="34"/>
      <c r="D37" s="59"/>
      <c r="E37" s="34"/>
      <c r="F37" s="59"/>
      <c r="N37" s="18"/>
    </row>
    <row r="38" spans="3:14" s="22" customFormat="1" ht="12.75">
      <c r="C38" s="34"/>
      <c r="D38" s="59"/>
      <c r="E38" s="34"/>
      <c r="F38" s="59"/>
      <c r="N38" s="18"/>
    </row>
    <row r="39" spans="3:14" s="22" customFormat="1" ht="12.75">
      <c r="C39" s="34"/>
      <c r="D39" s="59"/>
      <c r="E39" s="34"/>
      <c r="F39" s="59"/>
      <c r="N39" s="18"/>
    </row>
    <row r="40" spans="3:14" s="22" customFormat="1" ht="12.75">
      <c r="C40" s="34"/>
      <c r="D40" s="59"/>
      <c r="E40" s="34"/>
      <c r="F40" s="59"/>
      <c r="N40" s="18"/>
    </row>
    <row r="41" spans="3:14" s="22" customFormat="1" ht="12.75">
      <c r="C41" s="34"/>
      <c r="D41" s="59"/>
      <c r="E41" s="34"/>
      <c r="F41" s="59"/>
      <c r="N41" s="18"/>
    </row>
    <row r="42" spans="3:14" s="22" customFormat="1" ht="12.75">
      <c r="C42" s="34"/>
      <c r="D42" s="59"/>
      <c r="E42" s="34"/>
      <c r="F42" s="59"/>
      <c r="N42" s="18"/>
    </row>
    <row r="43" spans="3:14" s="22" customFormat="1" ht="12.75">
      <c r="C43" s="34"/>
      <c r="D43" s="59"/>
      <c r="E43" s="34"/>
      <c r="F43" s="59"/>
      <c r="N43" s="18"/>
    </row>
    <row r="44" spans="3:14" s="22" customFormat="1" ht="12.75">
      <c r="C44" s="34"/>
      <c r="D44" s="59"/>
      <c r="E44" s="34"/>
      <c r="F44" s="59"/>
      <c r="N44" s="18"/>
    </row>
    <row r="45" spans="3:14" s="22" customFormat="1" ht="12.75">
      <c r="C45" s="34"/>
      <c r="D45" s="59"/>
      <c r="E45" s="34"/>
      <c r="F45" s="59"/>
      <c r="N45" s="18"/>
    </row>
    <row r="46" spans="3:14" s="22" customFormat="1" ht="12.75">
      <c r="C46" s="34"/>
      <c r="D46" s="59"/>
      <c r="E46" s="34"/>
      <c r="F46" s="59"/>
      <c r="N46" s="18"/>
    </row>
    <row r="47" spans="3:14" s="22" customFormat="1" ht="12.75">
      <c r="C47" s="34"/>
      <c r="D47" s="59"/>
      <c r="E47" s="34"/>
      <c r="F47" s="59"/>
      <c r="N47" s="18"/>
    </row>
    <row r="48" spans="3:14" s="22" customFormat="1" ht="12.75">
      <c r="C48" s="34"/>
      <c r="D48" s="59"/>
      <c r="E48" s="34"/>
      <c r="F48" s="59"/>
      <c r="N48" s="18"/>
    </row>
    <row r="49" spans="3:14" s="22" customFormat="1" ht="12.75">
      <c r="C49" s="34"/>
      <c r="D49" s="59"/>
      <c r="E49" s="34"/>
      <c r="F49" s="59"/>
      <c r="N49" s="18"/>
    </row>
    <row r="50" spans="3:14" s="22" customFormat="1" ht="12.75">
      <c r="C50" s="34"/>
      <c r="D50" s="59"/>
      <c r="E50" s="34"/>
      <c r="F50" s="59"/>
      <c r="N50" s="18"/>
    </row>
    <row r="51" spans="3:14" s="22" customFormat="1" ht="12.75">
      <c r="C51" s="34"/>
      <c r="D51" s="59"/>
      <c r="E51" s="34"/>
      <c r="F51" s="59"/>
      <c r="N51" s="18"/>
    </row>
    <row r="52" spans="3:14" s="22" customFormat="1" ht="12.75">
      <c r="C52" s="34"/>
      <c r="D52" s="59"/>
      <c r="E52" s="34"/>
      <c r="F52" s="59"/>
      <c r="N52" s="18"/>
    </row>
  </sheetData>
  <mergeCells count="8">
    <mergeCell ref="B18:L18"/>
    <mergeCell ref="B19:L19"/>
    <mergeCell ref="B20:L20"/>
    <mergeCell ref="B21:L21"/>
    <mergeCell ref="B22:L22"/>
    <mergeCell ref="B23:L23"/>
    <mergeCell ref="B24:L24"/>
    <mergeCell ref="B25:L25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B2:M24"/>
  <sheetViews>
    <sheetView workbookViewId="0" topLeftCell="A1">
      <selection activeCell="G11" sqref="G11:H14"/>
    </sheetView>
  </sheetViews>
  <sheetFormatPr defaultColWidth="9.00390625" defaultRowHeight="12.75"/>
  <cols>
    <col min="1" max="1" width="9.125" style="2" customWidth="1"/>
    <col min="2" max="2" width="3.25390625" style="2" customWidth="1"/>
    <col min="3" max="3" width="24.375" style="31" customWidth="1"/>
    <col min="4" max="4" width="11.875" style="2" customWidth="1"/>
    <col min="5" max="5" width="12.25390625" style="2" customWidth="1"/>
    <col min="6" max="6" width="13.25390625" style="2" customWidth="1"/>
    <col min="7" max="7" width="14.625" style="2" customWidth="1"/>
    <col min="8" max="8" width="11.25390625" style="2" customWidth="1"/>
    <col min="9" max="9" width="11.00390625" style="2" bestFit="1" customWidth="1"/>
    <col min="10" max="10" width="12.625" style="2" customWidth="1"/>
    <col min="11" max="11" width="13.875" style="2" customWidth="1"/>
    <col min="12" max="16384" width="9.125" style="2" customWidth="1"/>
  </cols>
  <sheetData>
    <row r="2" ht="12.75">
      <c r="C2" s="31" t="s">
        <v>175</v>
      </c>
    </row>
    <row r="4" spans="3:8" ht="12.75">
      <c r="C4" s="135" t="s">
        <v>0</v>
      </c>
      <c r="D4" s="136"/>
      <c r="H4" s="2" t="s">
        <v>159</v>
      </c>
    </row>
    <row r="5" spans="3:4" ht="12.75">
      <c r="C5" s="135" t="s">
        <v>1</v>
      </c>
      <c r="D5" s="137"/>
    </row>
    <row r="6" spans="3:4" ht="29.25" customHeight="1">
      <c r="C6" s="135" t="s">
        <v>101</v>
      </c>
      <c r="D6" s="137"/>
    </row>
    <row r="8" spans="3:9" ht="12.75">
      <c r="C8" s="138" t="s">
        <v>149</v>
      </c>
      <c r="D8" s="139"/>
      <c r="E8" s="139"/>
      <c r="F8" s="139"/>
      <c r="G8" s="139"/>
      <c r="H8" s="139"/>
      <c r="I8" s="139"/>
    </row>
    <row r="9" spans="2:11" ht="12.75">
      <c r="B9" s="4"/>
      <c r="C9" s="5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</row>
    <row r="10" spans="2:11" ht="76.5">
      <c r="B10" s="7" t="s">
        <v>3</v>
      </c>
      <c r="C10" s="7" t="s">
        <v>4</v>
      </c>
      <c r="D10" s="8" t="s">
        <v>164</v>
      </c>
      <c r="E10" s="8" t="s">
        <v>27</v>
      </c>
      <c r="F10" s="8" t="s">
        <v>33</v>
      </c>
      <c r="G10" s="8" t="s">
        <v>5</v>
      </c>
      <c r="H10" s="8" t="s">
        <v>6</v>
      </c>
      <c r="I10" s="8" t="s">
        <v>7</v>
      </c>
      <c r="J10" s="9" t="s">
        <v>8</v>
      </c>
      <c r="K10" s="9" t="s">
        <v>9</v>
      </c>
    </row>
    <row r="11" spans="2:11" s="75" customFormat="1" ht="17.25" customHeight="1">
      <c r="B11" s="71">
        <v>1</v>
      </c>
      <c r="C11" s="39" t="s">
        <v>98</v>
      </c>
      <c r="D11" s="72">
        <v>12</v>
      </c>
      <c r="E11" s="71"/>
      <c r="F11" s="71"/>
      <c r="G11" s="73"/>
      <c r="H11" s="73"/>
      <c r="I11" s="71"/>
      <c r="J11" s="73"/>
      <c r="K11" s="74"/>
    </row>
    <row r="12" spans="2:11" ht="25.5">
      <c r="B12" s="6">
        <v>2</v>
      </c>
      <c r="C12" s="15" t="s">
        <v>99</v>
      </c>
      <c r="D12" s="12">
        <v>12</v>
      </c>
      <c r="E12" s="6"/>
      <c r="F12" s="6"/>
      <c r="G12" s="14"/>
      <c r="H12" s="73"/>
      <c r="I12" s="14"/>
      <c r="J12" s="6"/>
      <c r="K12" s="6"/>
    </row>
    <row r="13" spans="2:11" ht="12.75">
      <c r="B13" s="6">
        <v>3</v>
      </c>
      <c r="C13" s="15" t="s">
        <v>100</v>
      </c>
      <c r="D13" s="12">
        <v>6</v>
      </c>
      <c r="E13" s="6"/>
      <c r="F13" s="6"/>
      <c r="G13" s="6"/>
      <c r="H13" s="73"/>
      <c r="I13" s="14"/>
      <c r="J13" s="6"/>
      <c r="K13" s="6"/>
    </row>
    <row r="14" spans="3:10" ht="12.75">
      <c r="C14" s="15" t="s">
        <v>16</v>
      </c>
      <c r="H14" s="40"/>
      <c r="I14" s="41"/>
      <c r="J14" s="41">
        <f>SUM(J11:J13)</f>
        <v>0</v>
      </c>
    </row>
    <row r="15" ht="12.75">
      <c r="I15" s="41"/>
    </row>
    <row r="17" spans="2:13" ht="15" customHeight="1">
      <c r="B17" s="20" t="s">
        <v>10</v>
      </c>
      <c r="C17" s="125" t="s">
        <v>17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</row>
    <row r="18" spans="2:13" ht="28.5" customHeight="1">
      <c r="B18" s="20" t="s">
        <v>11</v>
      </c>
      <c r="C18" s="125" t="s">
        <v>18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9"/>
    </row>
    <row r="19" spans="2:13" ht="27.75" customHeight="1">
      <c r="B19" s="20" t="s">
        <v>12</v>
      </c>
      <c r="C19" s="125" t="s">
        <v>19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9"/>
    </row>
    <row r="20" spans="2:13" ht="14.25" customHeight="1">
      <c r="B20" s="20" t="s">
        <v>13</v>
      </c>
      <c r="C20" s="123" t="s">
        <v>20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</row>
    <row r="21" spans="2:13" ht="12.75">
      <c r="B21" s="20" t="s">
        <v>14</v>
      </c>
      <c r="C21" s="123" t="s">
        <v>21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</row>
    <row r="22" spans="2:13" ht="12.75">
      <c r="B22" s="20" t="s">
        <v>15</v>
      </c>
      <c r="C22" s="123" t="s">
        <v>22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</row>
    <row r="23" spans="2:13" ht="12.75">
      <c r="B23" s="20" t="s">
        <v>23</v>
      </c>
      <c r="C23" s="130" t="s">
        <v>24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</row>
    <row r="24" spans="2:13" ht="12.75">
      <c r="B24" s="21"/>
      <c r="C24" s="21"/>
      <c r="D24" s="24"/>
      <c r="E24" s="23"/>
      <c r="F24" s="24"/>
      <c r="G24" s="23"/>
      <c r="H24" s="21"/>
      <c r="I24" s="21"/>
      <c r="J24" s="21"/>
      <c r="K24" s="21"/>
      <c r="L24" s="21"/>
      <c r="M24" s="21"/>
    </row>
  </sheetData>
  <mergeCells count="11">
    <mergeCell ref="C21:M21"/>
    <mergeCell ref="C22:M22"/>
    <mergeCell ref="C23:M23"/>
    <mergeCell ref="C17:M17"/>
    <mergeCell ref="C18:L18"/>
    <mergeCell ref="C19:L19"/>
    <mergeCell ref="C20:M20"/>
    <mergeCell ref="C4:D4"/>
    <mergeCell ref="C5:D5"/>
    <mergeCell ref="C6:D6"/>
    <mergeCell ref="C8:I8"/>
  </mergeCells>
  <printOptions horizontalCentered="1" verticalCentered="1"/>
  <pageMargins left="0.4724409448818898" right="0.7874015748031497" top="0.984251968503937" bottom="0.984251968503937" header="0.5118110236220472" footer="0.5118110236220472"/>
  <pageSetup horizontalDpi="300" verticalDpi="3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2:L31"/>
  <sheetViews>
    <sheetView tabSelected="1" workbookViewId="0" topLeftCell="A19">
      <selection activeCell="G21" sqref="G21"/>
    </sheetView>
  </sheetViews>
  <sheetFormatPr defaultColWidth="9.00390625" defaultRowHeight="12.75"/>
  <cols>
    <col min="1" max="1" width="5.625" style="23" customWidth="1"/>
    <col min="2" max="2" width="25.875" style="31" customWidth="1"/>
    <col min="3" max="3" width="21.125" style="2" customWidth="1"/>
    <col min="4" max="4" width="15.375" style="2" customWidth="1"/>
    <col min="5" max="5" width="11.375" style="2" customWidth="1"/>
    <col min="6" max="6" width="10.75390625" style="2" customWidth="1"/>
    <col min="7" max="7" width="12.375" style="2" customWidth="1"/>
    <col min="8" max="8" width="14.375" style="2" customWidth="1"/>
    <col min="9" max="9" width="11.25390625" style="2" customWidth="1"/>
    <col min="10" max="10" width="19.75390625" style="2" customWidth="1"/>
    <col min="11" max="11" width="12.625" style="2" customWidth="1"/>
    <col min="12" max="12" width="11.25390625" style="2" customWidth="1"/>
    <col min="13" max="13" width="13.125" style="2" customWidth="1"/>
    <col min="14" max="16384" width="9.125" style="2" customWidth="1"/>
  </cols>
  <sheetData>
    <row r="2" ht="12.75">
      <c r="B2" s="31" t="s">
        <v>174</v>
      </c>
    </row>
    <row r="4" spans="2:9" ht="12.75">
      <c r="B4" s="135" t="s">
        <v>0</v>
      </c>
      <c r="C4" s="136"/>
      <c r="D4" s="76"/>
      <c r="I4" s="2" t="s">
        <v>158</v>
      </c>
    </row>
    <row r="5" spans="2:4" ht="12.75">
      <c r="B5" s="135" t="s">
        <v>1</v>
      </c>
      <c r="C5" s="137"/>
      <c r="D5" s="77"/>
    </row>
    <row r="6" spans="2:4" ht="29.25" customHeight="1">
      <c r="B6" s="140" t="s">
        <v>152</v>
      </c>
      <c r="C6" s="141"/>
      <c r="D6" s="77"/>
    </row>
    <row r="8" spans="2:10" ht="12.75">
      <c r="B8" s="127" t="s">
        <v>150</v>
      </c>
      <c r="C8" s="128"/>
      <c r="D8" s="128"/>
      <c r="E8" s="128"/>
      <c r="F8" s="128"/>
      <c r="G8" s="128"/>
      <c r="H8" s="128"/>
      <c r="I8" s="128"/>
      <c r="J8" s="128"/>
    </row>
    <row r="9" spans="1:10" ht="12.75">
      <c r="A9" s="33"/>
      <c r="B9" s="5">
        <v>1</v>
      </c>
      <c r="C9" s="5">
        <v>2</v>
      </c>
      <c r="D9" s="5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</row>
    <row r="10" spans="1:10" ht="51">
      <c r="A10" s="32" t="s">
        <v>3</v>
      </c>
      <c r="B10" s="7" t="s">
        <v>4</v>
      </c>
      <c r="C10" s="25" t="s">
        <v>26</v>
      </c>
      <c r="D10" s="79" t="s">
        <v>110</v>
      </c>
      <c r="E10" s="8" t="s">
        <v>165</v>
      </c>
      <c r="F10" s="8" t="s">
        <v>96</v>
      </c>
      <c r="G10" s="8" t="s">
        <v>6</v>
      </c>
      <c r="H10" s="8" t="s">
        <v>104</v>
      </c>
      <c r="I10" s="9" t="s">
        <v>8</v>
      </c>
      <c r="J10" s="9" t="s">
        <v>9</v>
      </c>
    </row>
    <row r="11" spans="1:10" ht="12.75">
      <c r="A11" s="114" t="s">
        <v>10</v>
      </c>
      <c r="B11" s="39" t="s">
        <v>41</v>
      </c>
      <c r="C11" s="7" t="s">
        <v>109</v>
      </c>
      <c r="D11" s="7"/>
      <c r="E11" s="103">
        <v>100</v>
      </c>
      <c r="F11" s="30"/>
      <c r="G11" s="121"/>
      <c r="H11" s="26"/>
      <c r="I11" s="81"/>
      <c r="J11" s="26"/>
    </row>
    <row r="12" spans="1:10" ht="12.75">
      <c r="A12" s="114" t="s">
        <v>11</v>
      </c>
      <c r="B12" s="39" t="s">
        <v>40</v>
      </c>
      <c r="C12" s="49" t="s">
        <v>109</v>
      </c>
      <c r="D12" s="7"/>
      <c r="E12" s="103">
        <v>100</v>
      </c>
      <c r="F12" s="30"/>
      <c r="G12" s="121"/>
      <c r="H12" s="26"/>
      <c r="I12" s="81"/>
      <c r="J12" s="6"/>
    </row>
    <row r="13" spans="1:10" ht="12.75">
      <c r="A13" s="114" t="s">
        <v>12</v>
      </c>
      <c r="B13" s="11" t="s">
        <v>43</v>
      </c>
      <c r="C13" s="49" t="s">
        <v>109</v>
      </c>
      <c r="D13" s="7"/>
      <c r="E13" s="103">
        <v>100</v>
      </c>
      <c r="F13" s="30"/>
      <c r="G13" s="121"/>
      <c r="H13" s="26"/>
      <c r="I13" s="81"/>
      <c r="J13" s="26"/>
    </row>
    <row r="14" spans="1:10" ht="12.75">
      <c r="A14" s="114" t="s">
        <v>13</v>
      </c>
      <c r="B14" s="11" t="s">
        <v>134</v>
      </c>
      <c r="C14" s="49" t="s">
        <v>109</v>
      </c>
      <c r="D14" s="7"/>
      <c r="E14" s="103">
        <v>100</v>
      </c>
      <c r="F14" s="30"/>
      <c r="G14" s="121"/>
      <c r="H14" s="26"/>
      <c r="I14" s="81"/>
      <c r="J14" s="26"/>
    </row>
    <row r="15" spans="1:10" ht="12.75">
      <c r="A15" s="114" t="s">
        <v>14</v>
      </c>
      <c r="B15" s="11" t="s">
        <v>135</v>
      </c>
      <c r="C15" s="49" t="s">
        <v>109</v>
      </c>
      <c r="D15" s="7"/>
      <c r="E15" s="103">
        <v>100</v>
      </c>
      <c r="F15" s="30"/>
      <c r="G15" s="121"/>
      <c r="H15" s="26"/>
      <c r="I15" s="81"/>
      <c r="J15" s="26"/>
    </row>
    <row r="16" spans="1:10" ht="12.75">
      <c r="A16" s="114" t="s">
        <v>15</v>
      </c>
      <c r="B16" s="39" t="s">
        <v>42</v>
      </c>
      <c r="C16" s="49" t="s">
        <v>109</v>
      </c>
      <c r="D16" s="7"/>
      <c r="E16" s="103">
        <v>100</v>
      </c>
      <c r="F16" s="30"/>
      <c r="G16" s="121"/>
      <c r="H16" s="26"/>
      <c r="I16" s="81"/>
      <c r="J16" s="26"/>
    </row>
    <row r="17" spans="1:10" ht="38.25">
      <c r="A17" s="114" t="s">
        <v>23</v>
      </c>
      <c r="B17" s="11" t="s">
        <v>136</v>
      </c>
      <c r="C17" s="49" t="s">
        <v>114</v>
      </c>
      <c r="D17" s="7"/>
      <c r="E17" s="104">
        <v>600</v>
      </c>
      <c r="F17" s="30"/>
      <c r="G17" s="121"/>
      <c r="H17" s="26"/>
      <c r="I17" s="81"/>
      <c r="J17" s="26"/>
    </row>
    <row r="18" spans="1:10" ht="12.75">
      <c r="A18" s="114" t="s">
        <v>25</v>
      </c>
      <c r="B18" s="39" t="s">
        <v>39</v>
      </c>
      <c r="C18" s="49" t="s">
        <v>109</v>
      </c>
      <c r="D18" s="7"/>
      <c r="E18" s="103">
        <v>150</v>
      </c>
      <c r="F18" s="30"/>
      <c r="G18" s="121"/>
      <c r="H18" s="26"/>
      <c r="I18" s="81"/>
      <c r="J18" s="26"/>
    </row>
    <row r="19" spans="1:10" ht="25.5">
      <c r="A19" s="114" t="s">
        <v>32</v>
      </c>
      <c r="B19" s="11" t="s">
        <v>113</v>
      </c>
      <c r="C19" s="83" t="s">
        <v>132</v>
      </c>
      <c r="D19" s="8"/>
      <c r="E19" s="51">
        <v>200</v>
      </c>
      <c r="F19" s="80"/>
      <c r="G19" s="121"/>
      <c r="H19" s="32"/>
      <c r="I19" s="81"/>
      <c r="J19" s="6"/>
    </row>
    <row r="20" spans="1:10" ht="25.5">
      <c r="A20" s="114" t="s">
        <v>76</v>
      </c>
      <c r="B20" s="11" t="s">
        <v>112</v>
      </c>
      <c r="C20" s="49" t="s">
        <v>109</v>
      </c>
      <c r="D20" s="7"/>
      <c r="E20" s="104">
        <v>100</v>
      </c>
      <c r="F20" s="80"/>
      <c r="G20" s="121"/>
      <c r="H20" s="32"/>
      <c r="I20" s="81"/>
      <c r="J20" s="6"/>
    </row>
    <row r="21" spans="1:10" ht="167.25" customHeight="1">
      <c r="A21" s="114" t="s">
        <v>80</v>
      </c>
      <c r="B21" s="11" t="s">
        <v>137</v>
      </c>
      <c r="C21" s="7" t="s">
        <v>109</v>
      </c>
      <c r="D21" s="7"/>
      <c r="E21" s="104">
        <v>300</v>
      </c>
      <c r="F21" s="80"/>
      <c r="G21" s="121"/>
      <c r="H21" s="32"/>
      <c r="I21" s="81"/>
      <c r="J21" s="6"/>
    </row>
    <row r="22" spans="1:12" s="82" customFormat="1" ht="56.25" customHeight="1">
      <c r="A22" s="114" t="s">
        <v>83</v>
      </c>
      <c r="B22" s="11" t="s">
        <v>138</v>
      </c>
      <c r="C22" s="7" t="s">
        <v>139</v>
      </c>
      <c r="D22" s="11"/>
      <c r="E22" s="110">
        <v>20</v>
      </c>
      <c r="F22" s="106"/>
      <c r="G22" s="121"/>
      <c r="H22" s="107"/>
      <c r="I22" s="108"/>
      <c r="J22" s="106"/>
      <c r="K22" s="111"/>
      <c r="L22" s="109"/>
    </row>
    <row r="23" spans="2:10" ht="12" customHeight="1">
      <c r="B23" s="84" t="s">
        <v>16</v>
      </c>
      <c r="G23" s="122">
        <f>SUM(G11:G22)</f>
        <v>0</v>
      </c>
      <c r="I23" s="82"/>
      <c r="J23" s="40"/>
    </row>
    <row r="24" ht="12.75">
      <c r="J24" s="41"/>
    </row>
    <row r="25" spans="2:10" ht="12.75">
      <c r="B25" s="135"/>
      <c r="C25" s="144"/>
      <c r="D25" s="144"/>
      <c r="E25" s="144"/>
      <c r="F25" s="144"/>
      <c r="G25" s="144"/>
      <c r="H25" s="144"/>
      <c r="I25" s="144"/>
      <c r="J25" s="144"/>
    </row>
    <row r="26" spans="1:12" s="20" customFormat="1" ht="19.5" customHeight="1">
      <c r="A26" s="113" t="s">
        <v>10</v>
      </c>
      <c r="B26" s="142" t="s">
        <v>17</v>
      </c>
      <c r="C26" s="143"/>
      <c r="D26" s="143"/>
      <c r="E26" s="143"/>
      <c r="F26" s="143"/>
      <c r="G26" s="143"/>
      <c r="H26" s="143"/>
      <c r="I26" s="143"/>
      <c r="J26" s="143"/>
      <c r="K26" s="112"/>
      <c r="L26" s="112"/>
    </row>
    <row r="27" spans="1:12" s="20" customFormat="1" ht="35.25" customHeight="1">
      <c r="A27" s="113" t="s">
        <v>11</v>
      </c>
      <c r="B27" s="142" t="s">
        <v>153</v>
      </c>
      <c r="C27" s="143"/>
      <c r="D27" s="143"/>
      <c r="E27" s="143"/>
      <c r="F27" s="143"/>
      <c r="G27" s="143"/>
      <c r="H27" s="143"/>
      <c r="I27" s="143"/>
      <c r="J27" s="143"/>
      <c r="K27" s="112"/>
      <c r="L27" s="112"/>
    </row>
    <row r="28" spans="1:12" s="20" customFormat="1" ht="36" customHeight="1">
      <c r="A28" s="113" t="s">
        <v>12</v>
      </c>
      <c r="B28" s="142" t="s">
        <v>154</v>
      </c>
      <c r="C28" s="143"/>
      <c r="D28" s="143"/>
      <c r="E28" s="143"/>
      <c r="F28" s="143"/>
      <c r="G28" s="143"/>
      <c r="H28" s="143"/>
      <c r="I28" s="143"/>
      <c r="J28" s="143"/>
      <c r="K28" s="112"/>
      <c r="L28" s="112"/>
    </row>
    <row r="29" spans="1:12" s="20" customFormat="1" ht="12.75" customHeight="1">
      <c r="A29" s="113" t="s">
        <v>13</v>
      </c>
      <c r="B29" s="142" t="s">
        <v>20</v>
      </c>
      <c r="C29" s="143"/>
      <c r="D29" s="143"/>
      <c r="E29" s="143"/>
      <c r="F29" s="143"/>
      <c r="G29" s="143"/>
      <c r="H29" s="143"/>
      <c r="I29" s="143"/>
      <c r="J29" s="143"/>
      <c r="K29" s="112"/>
      <c r="L29" s="112"/>
    </row>
    <row r="30" spans="1:12" s="20" customFormat="1" ht="12.75" customHeight="1">
      <c r="A30" s="113" t="s">
        <v>14</v>
      </c>
      <c r="B30" s="142" t="s">
        <v>21</v>
      </c>
      <c r="C30" s="143"/>
      <c r="D30" s="143"/>
      <c r="E30" s="143"/>
      <c r="F30" s="143"/>
      <c r="G30" s="143"/>
      <c r="H30" s="143"/>
      <c r="I30" s="143"/>
      <c r="J30" s="143"/>
      <c r="K30" s="112"/>
      <c r="L30" s="112"/>
    </row>
    <row r="31" spans="1:12" s="20" customFormat="1" ht="12.75">
      <c r="A31" s="17"/>
      <c r="B31" s="18"/>
      <c r="C31" s="112"/>
      <c r="D31" s="112"/>
      <c r="E31" s="112"/>
      <c r="F31" s="112"/>
      <c r="G31" s="112"/>
      <c r="H31" s="112"/>
      <c r="I31" s="112"/>
      <c r="J31" s="112"/>
      <c r="K31" s="112"/>
      <c r="L31" s="112"/>
    </row>
  </sheetData>
  <mergeCells count="10">
    <mergeCell ref="B29:J29"/>
    <mergeCell ref="B30:J30"/>
    <mergeCell ref="B25:J25"/>
    <mergeCell ref="B26:J26"/>
    <mergeCell ref="B27:J27"/>
    <mergeCell ref="B28:J28"/>
    <mergeCell ref="B4:C4"/>
    <mergeCell ref="B5:C5"/>
    <mergeCell ref="B6:C6"/>
    <mergeCell ref="B8:J8"/>
  </mergeCells>
  <printOptions horizontalCentered="1" verticalCentered="1"/>
  <pageMargins left="0.03937007874015748" right="0.03937007874015748" top="0.3937007874015748" bottom="0.3937007874015748" header="0.5118110236220472" footer="0.11811023622047245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hzukowska</cp:lastModifiedBy>
  <cp:lastPrinted>2014-05-13T09:23:08Z</cp:lastPrinted>
  <dcterms:created xsi:type="dcterms:W3CDTF">1997-02-26T13:46:56Z</dcterms:created>
  <dcterms:modified xsi:type="dcterms:W3CDTF">2014-05-13T09:53:05Z</dcterms:modified>
  <cp:category/>
  <cp:version/>
  <cp:contentType/>
  <cp:contentStatus/>
</cp:coreProperties>
</file>